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roup1_WCC_Ladies_Div1" sheetId="1" r:id="rId1"/>
    <sheet name="Group1_WCC_Men_Div2" sheetId="2" r:id="rId2"/>
    <sheet name="Group1_WCC_Men_Div3" sheetId="3" r:id="rId3"/>
    <sheet name="Group1_Div4-6" sheetId="4" r:id="rId4"/>
    <sheet name="Group2_T2T" sheetId="5" r:id="rId5"/>
    <sheet name="Group3_L2T_FUNd_ActiveStart" sheetId="6" r:id="rId6"/>
    <sheet name="Div4-5_3000mRelay" sheetId="7" r:id="rId7"/>
    <sheet name="T2T_3000mPoints_Worksheet" sheetId="8" r:id="rId8"/>
    <sheet name="Open_3000mPoints_Worksheet" sheetId="9" r:id="rId9"/>
  </sheets>
  <definedNames>
    <definedName name="_xlnm.Print_Area" localSheetId="8">'Open_3000mPoints_Worksheet'!$A$12:$Q$59</definedName>
    <definedName name="_xlnm.Print_Area" localSheetId="7">'T2T_3000mPoints_Worksheet'!$A$12:$Q$133</definedName>
    <definedName name="_xlnm.Print_Titles" localSheetId="6">'Div4-5_3000mRelay'!$1:$1</definedName>
    <definedName name="_xlnm.Print_Titles" localSheetId="8">'Open_3000mPoints_Worksheet'!$12:$12</definedName>
    <definedName name="_xlnm.Print_Titles" localSheetId="7">'T2T_3000mPoints_Worksheet'!$12:$12</definedName>
  </definedNames>
  <calcPr fullCalcOnLoad="1"/>
</workbook>
</file>

<file path=xl/sharedStrings.xml><?xml version="1.0" encoding="utf-8"?>
<sst xmlns="http://schemas.openxmlformats.org/spreadsheetml/2006/main" count="10312" uniqueCount="2533">
  <si>
    <t>254 ST-GERMAIN, Gabrielle</t>
  </si>
  <si>
    <t>Gloucester</t>
  </si>
  <si>
    <t>1,019 pts.</t>
  </si>
  <si>
    <t>2: 38.891</t>
  </si>
  <si>
    <t>2: 57.830</t>
  </si>
  <si>
    <t>2: 46.427</t>
  </si>
  <si>
    <t>44D</t>
  </si>
  <si>
    <t>0: 49.326</t>
  </si>
  <si>
    <t>0: 49.271</t>
  </si>
  <si>
    <t>0: 49.092</t>
  </si>
  <si>
    <t>57B</t>
  </si>
  <si>
    <t>0: 49.198</t>
  </si>
  <si>
    <t>82F</t>
  </si>
  <si>
    <t>1: 40.428</t>
  </si>
  <si>
    <t>84A</t>
  </si>
  <si>
    <t>1: 47.062</t>
  </si>
  <si>
    <t>1: 41.464</t>
  </si>
  <si>
    <t>89B</t>
  </si>
  <si>
    <t>1: 40.662</t>
  </si>
  <si>
    <t>269 MCNALLY, Kaelin</t>
  </si>
  <si>
    <t>992 pts.</t>
  </si>
  <si>
    <t>2: 42.439</t>
  </si>
  <si>
    <t>2: 36.749</t>
  </si>
  <si>
    <t>2: 45.183</t>
  </si>
  <si>
    <t>0: 48.663</t>
  </si>
  <si>
    <t>0: 48.313</t>
  </si>
  <si>
    <t>0: 48.062</t>
  </si>
  <si>
    <t>0: 48.738</t>
  </si>
  <si>
    <t>82D</t>
  </si>
  <si>
    <t>1: 43.156</t>
  </si>
  <si>
    <t>1: 45.975</t>
  </si>
  <si>
    <t>86D</t>
  </si>
  <si>
    <t>1: 38.918</t>
  </si>
  <si>
    <t>89C</t>
  </si>
  <si>
    <t>247 MASEJA, Nicole</t>
  </si>
  <si>
    <t>Ridge Meadows</t>
  </si>
  <si>
    <t>709 pts.</t>
  </si>
  <si>
    <t>2: 46.211</t>
  </si>
  <si>
    <t>4D</t>
  </si>
  <si>
    <t>2: 56.280</t>
  </si>
  <si>
    <t>2: 41.987</t>
  </si>
  <si>
    <t>0: 49.818</t>
  </si>
  <si>
    <t>0: 48.920</t>
  </si>
  <si>
    <t>51D</t>
  </si>
  <si>
    <t>57C</t>
  </si>
  <si>
    <t>0: 49.018</t>
  </si>
  <si>
    <t>82B</t>
  </si>
  <si>
    <t>1: 42.711</t>
  </si>
  <si>
    <t>84B</t>
  </si>
  <si>
    <t>1: 44.811</t>
  </si>
  <si>
    <t>1: 39.341</t>
  </si>
  <si>
    <t>1: 39.928</t>
  </si>
  <si>
    <t>249 CROTEAU, Sophie</t>
  </si>
  <si>
    <t>612 pts.</t>
  </si>
  <si>
    <t>2: 44.729</t>
  </si>
  <si>
    <t>2: 42.574</t>
  </si>
  <si>
    <t>2: 43.156</t>
  </si>
  <si>
    <t>0: 50.209</t>
  </si>
  <si>
    <t>0: 49.842</t>
  </si>
  <si>
    <t>0: 50.923</t>
  </si>
  <si>
    <t>0: 50.748</t>
  </si>
  <si>
    <t>1: 43.621</t>
  </si>
  <si>
    <t>1: 47.194</t>
  </si>
  <si>
    <t>2: 06.584</t>
  </si>
  <si>
    <t>1: 41.614</t>
  </si>
  <si>
    <t>230 LEE, Jamie</t>
  </si>
  <si>
    <t>610 pts.</t>
  </si>
  <si>
    <t>2: 39.065</t>
  </si>
  <si>
    <t>2: 58.038</t>
  </si>
  <si>
    <t>2: 44.838</t>
  </si>
  <si>
    <t>44F</t>
  </si>
  <si>
    <t>51F</t>
  </si>
  <si>
    <t>0: 49.025</t>
  </si>
  <si>
    <t>57E</t>
  </si>
  <si>
    <t>0: 48.553</t>
  </si>
  <si>
    <t>86E</t>
  </si>
  <si>
    <t>1: 42.083</t>
  </si>
  <si>
    <t>89E</t>
  </si>
  <si>
    <t>1: 45.587</t>
  </si>
  <si>
    <t>250 NADAL, Marika</t>
  </si>
  <si>
    <t>598 pts.</t>
  </si>
  <si>
    <t>2: 42.923</t>
  </si>
  <si>
    <t>2: 58.995</t>
  </si>
  <si>
    <t>2: 47.157</t>
  </si>
  <si>
    <t>0: 48.168</t>
  </si>
  <si>
    <t>1: 12.117</t>
  </si>
  <si>
    <t>0: 48.971</t>
  </si>
  <si>
    <t>1: 45.842</t>
  </si>
  <si>
    <t>1: 43.815</t>
  </si>
  <si>
    <t>86C</t>
  </si>
  <si>
    <t>1: 42.772</t>
  </si>
  <si>
    <t>2: 09.521</t>
  </si>
  <si>
    <t>244 SWAN, Morgan</t>
  </si>
  <si>
    <t>Prince George Blizzard Speed Skating Club</t>
  </si>
  <si>
    <t>593 pts.</t>
  </si>
  <si>
    <t>2: 50.939</t>
  </si>
  <si>
    <t>2: 59.524</t>
  </si>
  <si>
    <t>2: 40.663</t>
  </si>
  <si>
    <t>0: 49.659</t>
  </si>
  <si>
    <t>0: 49.206</t>
  </si>
  <si>
    <t>0: 49.105</t>
  </si>
  <si>
    <t>57D</t>
  </si>
  <si>
    <t>0: 49.904</t>
  </si>
  <si>
    <t>1: 44.005</t>
  </si>
  <si>
    <t>1: 44.663</t>
  </si>
  <si>
    <t>1: 47.529</t>
  </si>
  <si>
    <t>1: 40.769</t>
  </si>
  <si>
    <t>285 MAUNDER, Adeline</t>
  </si>
  <si>
    <t>411 pts.</t>
  </si>
  <si>
    <t>2: 43.104</t>
  </si>
  <si>
    <t>2: 36.946</t>
  </si>
  <si>
    <t>2: 40.808</t>
  </si>
  <si>
    <t>0: 50.533</t>
  </si>
  <si>
    <t>51E</t>
  </si>
  <si>
    <t>0: 50.557</t>
  </si>
  <si>
    <t>0: 50.220</t>
  </si>
  <si>
    <t>1: 43.014</t>
  </si>
  <si>
    <t>1: 43.920</t>
  </si>
  <si>
    <t>1: 39.815</t>
  </si>
  <si>
    <t>1: 40.755</t>
  </si>
  <si>
    <t>245 HOBSON, Emma</t>
  </si>
  <si>
    <t>366 pts.</t>
  </si>
  <si>
    <t>2: 51.296</t>
  </si>
  <si>
    <t>2: 59.439</t>
  </si>
  <si>
    <t>2: 41.426</t>
  </si>
  <si>
    <t>1: 17.102</t>
  </si>
  <si>
    <t>0: 49.232</t>
  </si>
  <si>
    <t>0: 48.829</t>
  </si>
  <si>
    <t>0: 49.020</t>
  </si>
  <si>
    <t>1: 42.939</t>
  </si>
  <si>
    <t>1: 47.674</t>
  </si>
  <si>
    <t>1: 56.953</t>
  </si>
  <si>
    <t>89D</t>
  </si>
  <si>
    <t>246 KOKOTAILO-WATERER, Katie</t>
  </si>
  <si>
    <t>276 pts.</t>
  </si>
  <si>
    <t>2: 44.635</t>
  </si>
  <si>
    <t>2: 56.545</t>
  </si>
  <si>
    <t>2: 42.563</t>
  </si>
  <si>
    <t>0: 50.436</t>
  </si>
  <si>
    <t>0: 49.573</t>
  </si>
  <si>
    <t>51C</t>
  </si>
  <si>
    <t>0: 52.102</t>
  </si>
  <si>
    <t>0: 49.633</t>
  </si>
  <si>
    <t>1: 45.785</t>
  </si>
  <si>
    <t>1: 45.424</t>
  </si>
  <si>
    <t>1: 42.900</t>
  </si>
  <si>
    <t>1: 44.326</t>
  </si>
  <si>
    <t>263 BOUTIN, Morgan</t>
  </si>
  <si>
    <t>213 pts.</t>
  </si>
  <si>
    <t>2: 54.449</t>
  </si>
  <si>
    <t>2: 45.949</t>
  </si>
  <si>
    <t>2: 42.372</t>
  </si>
  <si>
    <t>0: 49.718</t>
  </si>
  <si>
    <t>0: 50.148</t>
  </si>
  <si>
    <t>0: 49.330</t>
  </si>
  <si>
    <t>0: 49.513</t>
  </si>
  <si>
    <t>1: 46.640</t>
  </si>
  <si>
    <t>1: 47.998</t>
  </si>
  <si>
    <t>1: 45.484</t>
  </si>
  <si>
    <t>1: 43.977</t>
  </si>
  <si>
    <t>283 ZORMAN, Mallory</t>
  </si>
  <si>
    <t>184 pts.</t>
  </si>
  <si>
    <t>2: 50.069</t>
  </si>
  <si>
    <t>2: 57.745</t>
  </si>
  <si>
    <t>2: 53.180</t>
  </si>
  <si>
    <t>0: 50.303</t>
  </si>
  <si>
    <t>0: 49.463</t>
  </si>
  <si>
    <t>0: 50.373</t>
  </si>
  <si>
    <t>0: 50.324</t>
  </si>
  <si>
    <t>1: 52.168</t>
  </si>
  <si>
    <t>86F</t>
  </si>
  <si>
    <t>1: 47.404</t>
  </si>
  <si>
    <t>266 LAREAU, Stephanie</t>
  </si>
  <si>
    <t>153 pts.</t>
  </si>
  <si>
    <t>2: 40.145</t>
  </si>
  <si>
    <t>2: 45.521</t>
  </si>
  <si>
    <t>2: 41.070</t>
  </si>
  <si>
    <t>0: 52.747</t>
  </si>
  <si>
    <t>0: 51.619</t>
  </si>
  <si>
    <t>0: 54.030</t>
  </si>
  <si>
    <t>0: 51.209</t>
  </si>
  <si>
    <t>1: 47.252</t>
  </si>
  <si>
    <t>1: 44.490</t>
  </si>
  <si>
    <t>1: 47.201</t>
  </si>
  <si>
    <t>237 WHITEHEAD, Laura</t>
  </si>
  <si>
    <t>147 pts.</t>
  </si>
  <si>
    <t>2: 42.000</t>
  </si>
  <si>
    <t>2: 45.995</t>
  </si>
  <si>
    <t>2: 42.736</t>
  </si>
  <si>
    <t>0: 50.329</t>
  </si>
  <si>
    <t>0: 49.977</t>
  </si>
  <si>
    <t>1: 40.921</t>
  </si>
  <si>
    <t>1: 45.593</t>
  </si>
  <si>
    <t>1: 42.949</t>
  </si>
  <si>
    <t>1: 43.665</t>
  </si>
  <si>
    <t>256 SKAALID, Alyssa</t>
  </si>
  <si>
    <t>Salmon Arm Ice Breakers</t>
  </si>
  <si>
    <t>134 pts.</t>
  </si>
  <si>
    <t>2: 49.653</t>
  </si>
  <si>
    <t>3: 00.122</t>
  </si>
  <si>
    <t>2: 49.151</t>
  </si>
  <si>
    <t>0: 51.002</t>
  </si>
  <si>
    <t>0: 50.024</t>
  </si>
  <si>
    <t>0: 50.508</t>
  </si>
  <si>
    <t>0: 50.512</t>
  </si>
  <si>
    <t>1: 47.142</t>
  </si>
  <si>
    <t>1: 45.521</t>
  </si>
  <si>
    <t>89F</t>
  </si>
  <si>
    <t>241 BATES, Allison</t>
  </si>
  <si>
    <t>103 pts.</t>
  </si>
  <si>
    <t>0: 50.382</t>
  </si>
  <si>
    <t>0: 50.056</t>
  </si>
  <si>
    <t>1: 02.545</t>
  </si>
  <si>
    <t>0: 50.668</t>
  </si>
  <si>
    <t>1: 45.421</t>
  </si>
  <si>
    <t>1: 51.106</t>
  </si>
  <si>
    <t>1: 50.278</t>
  </si>
  <si>
    <t>1: 45.032</t>
  </si>
  <si>
    <t>287 HOWE, Chloe</t>
  </si>
  <si>
    <t>45 pts.</t>
  </si>
  <si>
    <t>2: 51.409</t>
  </si>
  <si>
    <t>2: 47.204</t>
  </si>
  <si>
    <t>2: 46.526</t>
  </si>
  <si>
    <t>0: 50.903</t>
  </si>
  <si>
    <t>1: 02.221</t>
  </si>
  <si>
    <t>57F</t>
  </si>
  <si>
    <t>0: 53.178</t>
  </si>
  <si>
    <t>1: 51.794</t>
  </si>
  <si>
    <t>267 MARTIN, Hannah</t>
  </si>
  <si>
    <t>42 pts.</t>
  </si>
  <si>
    <t>2: 55.919</t>
  </si>
  <si>
    <t>2: 59.989</t>
  </si>
  <si>
    <t>2: 54.451</t>
  </si>
  <si>
    <t>0: 51.896</t>
  </si>
  <si>
    <t>0: 51.159</t>
  </si>
  <si>
    <t>0: 51.546</t>
  </si>
  <si>
    <t>1: 46.921</t>
  </si>
  <si>
    <t>233 TAYLOR, Sarah</t>
  </si>
  <si>
    <t>40 pts.</t>
  </si>
  <si>
    <t>2: 50.909</t>
  </si>
  <si>
    <t>3: 00.207</t>
  </si>
  <si>
    <t>0: 51.795</t>
  </si>
  <si>
    <t>0: 53.065</t>
  </si>
  <si>
    <t>1: 49.252</t>
  </si>
  <si>
    <t>1: 49.848</t>
  </si>
  <si>
    <t>228 JANZE, Elizabeth</t>
  </si>
  <si>
    <t>29 pts.</t>
  </si>
  <si>
    <t>2: 47.901</t>
  </si>
  <si>
    <t>2: 47.078</t>
  </si>
  <si>
    <t>2: 50.887</t>
  </si>
  <si>
    <t>1: 26.005</t>
  </si>
  <si>
    <t>0: 53.066</t>
  </si>
  <si>
    <t>0: 53.325</t>
  </si>
  <si>
    <t>1: 48.071</t>
  </si>
  <si>
    <t>1: 46.024</t>
  </si>
  <si>
    <t>NT</t>
  </si>
  <si>
    <t>234 SHI, Yijun</t>
  </si>
  <si>
    <t>1,925 pts.</t>
  </si>
  <si>
    <t>2: 30.659</t>
  </si>
  <si>
    <t>0: 46.150</t>
  </si>
  <si>
    <t>1: 09.645</t>
  </si>
  <si>
    <t>59B</t>
  </si>
  <si>
    <t>0: 45.930</t>
  </si>
  <si>
    <t>85A</t>
  </si>
  <si>
    <t>1: 43.430</t>
  </si>
  <si>
    <t>88B</t>
  </si>
  <si>
    <t>1: 33.703</t>
  </si>
  <si>
    <t>91A</t>
  </si>
  <si>
    <t>1: 40.464</t>
  </si>
  <si>
    <t>261 MCLENNAN, William</t>
  </si>
  <si>
    <t>1,739 pts.</t>
  </si>
  <si>
    <t>2: 31.059</t>
  </si>
  <si>
    <t>2: 29.474</t>
  </si>
  <si>
    <t>0: 45.792</t>
  </si>
  <si>
    <t>0: 44.981</t>
  </si>
  <si>
    <t>59A</t>
  </si>
  <si>
    <t>0: 45.363</t>
  </si>
  <si>
    <t>1: 42.860</t>
  </si>
  <si>
    <t>1: 33.460</t>
  </si>
  <si>
    <t>1: 39.593</t>
  </si>
  <si>
    <t>255 COUTURE, Nicholas</t>
  </si>
  <si>
    <t>1,482 pts.</t>
  </si>
  <si>
    <t>2: 30.236</t>
  </si>
  <si>
    <t>2: 24.963</t>
  </si>
  <si>
    <t>46D</t>
  </si>
  <si>
    <t>0: 46.339</t>
  </si>
  <si>
    <t>85D</t>
  </si>
  <si>
    <t>1: 33.017</t>
  </si>
  <si>
    <t>88A</t>
  </si>
  <si>
    <t>2: 02.853</t>
  </si>
  <si>
    <t>91B</t>
  </si>
  <si>
    <t>227 CHARD, Trenton</t>
  </si>
  <si>
    <t>1,471 pts.</t>
  </si>
  <si>
    <t>3: 09.265</t>
  </si>
  <si>
    <t>2: 28.894</t>
  </si>
  <si>
    <t>1: 04.451</t>
  </si>
  <si>
    <t>0: 47.282</t>
  </si>
  <si>
    <t>0: 45.960</t>
  </si>
  <si>
    <t>85C</t>
  </si>
  <si>
    <t>1: 44.666</t>
  </si>
  <si>
    <t>1: 40.849</t>
  </si>
  <si>
    <t>1: 43.475</t>
  </si>
  <si>
    <t>238 WRIGHT, Kirk</t>
  </si>
  <si>
    <t>1,381 pts.</t>
  </si>
  <si>
    <t>2: 37.620</t>
  </si>
  <si>
    <t>2: 25.794</t>
  </si>
  <si>
    <t>0: 57.776</t>
  </si>
  <si>
    <t>0: 45.856</t>
  </si>
  <si>
    <t>0: 46.110</t>
  </si>
  <si>
    <t>1: 32.936</t>
  </si>
  <si>
    <t>1: 35.626</t>
  </si>
  <si>
    <t>272 NEYKOV, Chris</t>
  </si>
  <si>
    <t>1,302 pts.</t>
  </si>
  <si>
    <t>999: 00.000</t>
  </si>
  <si>
    <t>2: 34.979</t>
  </si>
  <si>
    <t>0: 45.398</t>
  </si>
  <si>
    <t>0: 44.966</t>
  </si>
  <si>
    <t>0: 44.852</t>
  </si>
  <si>
    <t>1: 51.815</t>
  </si>
  <si>
    <t>88C</t>
  </si>
  <si>
    <t>1: 35.541</t>
  </si>
  <si>
    <t>91C</t>
  </si>
  <si>
    <t>1: 33.272</t>
  </si>
  <si>
    <t>282 STRUTHERS, Thomas</t>
  </si>
  <si>
    <t>1,069 pts.</t>
  </si>
  <si>
    <t>2: 37.605</t>
  </si>
  <si>
    <t>2: 25.305</t>
  </si>
  <si>
    <t>0: 46.107</t>
  </si>
  <si>
    <t>0: 45.800</t>
  </si>
  <si>
    <t>1: 01.111</t>
  </si>
  <si>
    <t>1: 33.082</t>
  </si>
  <si>
    <t>91D</t>
  </si>
  <si>
    <t>223 HILLER, Lucas</t>
  </si>
  <si>
    <t>1,067 pts.</t>
  </si>
  <si>
    <t>2: 37.968</t>
  </si>
  <si>
    <t>2: 29.063</t>
  </si>
  <si>
    <t>0: 45.647</t>
  </si>
  <si>
    <t>0: 45.551</t>
  </si>
  <si>
    <t>0: 45.349</t>
  </si>
  <si>
    <t>85B</t>
  </si>
  <si>
    <t>2: 10.260</t>
  </si>
  <si>
    <t>88D</t>
  </si>
  <si>
    <t>1: 34.967</t>
  </si>
  <si>
    <t>1: 33.287</t>
  </si>
  <si>
    <t>242 RIGBY, Devin</t>
  </si>
  <si>
    <t>979 pts.</t>
  </si>
  <si>
    <t>3: 03.890</t>
  </si>
  <si>
    <t>2: 35.862</t>
  </si>
  <si>
    <t>0: 45.684</t>
  </si>
  <si>
    <t>0: 45.518</t>
  </si>
  <si>
    <t>0: 45.184</t>
  </si>
  <si>
    <t>1: 44.250</t>
  </si>
  <si>
    <t>1: 35.925</t>
  </si>
  <si>
    <t>2: 06.326</t>
  </si>
  <si>
    <t>276 PLOOY, Nathan</t>
  </si>
  <si>
    <t>935 pts.</t>
  </si>
  <si>
    <t>2: 37.182</t>
  </si>
  <si>
    <t>2: 29.183</t>
  </si>
  <si>
    <t>53C</t>
  </si>
  <si>
    <t>0: 47.220</t>
  </si>
  <si>
    <t>59C</t>
  </si>
  <si>
    <t>0: 46.681</t>
  </si>
  <si>
    <t>1: 35.143</t>
  </si>
  <si>
    <t>1: 35.311</t>
  </si>
  <si>
    <t>1: 36.412</t>
  </si>
  <si>
    <t>252 TIMOTIUS, Steven</t>
  </si>
  <si>
    <t>2: 34.992</t>
  </si>
  <si>
    <t>2: 29.250</t>
  </si>
  <si>
    <t>0: 47.061</t>
  </si>
  <si>
    <t>53D</t>
  </si>
  <si>
    <t>0: 46.983</t>
  </si>
  <si>
    <t>0: 46.859</t>
  </si>
  <si>
    <t>1: 36.811</t>
  </si>
  <si>
    <t>1: 36.060</t>
  </si>
  <si>
    <t>1: 37.519</t>
  </si>
  <si>
    <t>289 MCLEOD, Jared</t>
  </si>
  <si>
    <t>465 pts.</t>
  </si>
  <si>
    <t>2: 44.948</t>
  </si>
  <si>
    <t>2: 36.510</t>
  </si>
  <si>
    <t>0: 48.338</t>
  </si>
  <si>
    <t>1: 02.340</t>
  </si>
  <si>
    <t>59D</t>
  </si>
  <si>
    <t>1: 03.405</t>
  </si>
  <si>
    <t>1: 45.420</t>
  </si>
  <si>
    <t>2: 01.784</t>
  </si>
  <si>
    <t>1: 36.496</t>
  </si>
  <si>
    <t>251 SINGH, Kirat</t>
  </si>
  <si>
    <t>450 pts.</t>
  </si>
  <si>
    <t>2: 37.901</t>
  </si>
  <si>
    <t>2: 32.530</t>
  </si>
  <si>
    <t>0: 58.536</t>
  </si>
  <si>
    <t>0: 46.684</t>
  </si>
  <si>
    <t>0: 46.517</t>
  </si>
  <si>
    <t>1: 36.374</t>
  </si>
  <si>
    <t>1: 35.668</t>
  </si>
  <si>
    <t>1: 33.551</t>
  </si>
  <si>
    <t>262 ROBERTS, Shem</t>
  </si>
  <si>
    <t>357 pts.</t>
  </si>
  <si>
    <t>2: 38.051</t>
  </si>
  <si>
    <t>2: 35.547</t>
  </si>
  <si>
    <t>1: 19.216</t>
  </si>
  <si>
    <t>0: 47.805</t>
  </si>
  <si>
    <t>1: 03.727</t>
  </si>
  <si>
    <t>1: 35.529</t>
  </si>
  <si>
    <t>1: 35.466</t>
  </si>
  <si>
    <t>275 BAE, Jun</t>
  </si>
  <si>
    <t>Langley Blades</t>
  </si>
  <si>
    <t>242 pts.</t>
  </si>
  <si>
    <t>2: 35.016</t>
  </si>
  <si>
    <t>0: 47.533</t>
  </si>
  <si>
    <t>0: 47.159</t>
  </si>
  <si>
    <t>1: 52.800</t>
  </si>
  <si>
    <t>2: 10.780</t>
  </si>
  <si>
    <t>1: 37.483</t>
  </si>
  <si>
    <t>278 BOGLE, Matthew</t>
  </si>
  <si>
    <t>Milton Speed Skating Club</t>
  </si>
  <si>
    <t>216 pts.</t>
  </si>
  <si>
    <t>2: 34.564</t>
  </si>
  <si>
    <t>2: 33.276</t>
  </si>
  <si>
    <t>0: 59.061</t>
  </si>
  <si>
    <t>0: 47.360</t>
  </si>
  <si>
    <t>RU Fast - Group 1 - WCC Men Division 3</t>
  </si>
  <si>
    <t>RU Fast - Group 1 - WCC Men Division 2</t>
  </si>
  <si>
    <t>RU Fast - Group 1 - WCC Ladies Division 1</t>
  </si>
  <si>
    <t>Number</t>
  </si>
  <si>
    <t>Helmet</t>
  </si>
  <si>
    <t>Skater names</t>
  </si>
  <si>
    <t>Club</t>
  </si>
  <si>
    <t>Category</t>
  </si>
  <si>
    <t>Gender</t>
  </si>
  <si>
    <t>Ranking Time</t>
  </si>
  <si>
    <t>Relay</t>
  </si>
  <si>
    <t>Time</t>
  </si>
  <si>
    <t>Place</t>
  </si>
  <si>
    <t>Division 4/5 Relay A - Race 60</t>
  </si>
  <si>
    <t>500m</t>
  </si>
  <si>
    <t>1000m</t>
  </si>
  <si>
    <t>1500 m</t>
  </si>
  <si>
    <t>Rank</t>
  </si>
  <si>
    <t>Team</t>
  </si>
  <si>
    <t>CHIZAWSKY, Derek</t>
  </si>
  <si>
    <t>Junior B</t>
  </si>
  <si>
    <t>M</t>
  </si>
  <si>
    <t>A</t>
  </si>
  <si>
    <t>Red</t>
  </si>
  <si>
    <t>WHITE, Dylan</t>
  </si>
  <si>
    <t>T2T 14</t>
  </si>
  <si>
    <t>GRENON, Jason</t>
  </si>
  <si>
    <t>LAMOTHE, Kalum</t>
  </si>
  <si>
    <t>B</t>
  </si>
  <si>
    <t>Blue</t>
  </si>
  <si>
    <t>MILLER, Cody</t>
  </si>
  <si>
    <t>MILLER, Austin</t>
  </si>
  <si>
    <t>JACKSON, Rory</t>
  </si>
  <si>
    <t>PARISEAU, Matthew</t>
  </si>
  <si>
    <t>Junior A</t>
  </si>
  <si>
    <t>C</t>
  </si>
  <si>
    <t>Green</t>
  </si>
  <si>
    <t>CHABOT, Camden</t>
  </si>
  <si>
    <t>KOOTS, Simon</t>
  </si>
  <si>
    <t>ANGENENT, Ronald</t>
  </si>
  <si>
    <t>Division 4/5 Relay B - Race 61</t>
  </si>
  <si>
    <t>SLUSAR, Rachel</t>
  </si>
  <si>
    <t>F</t>
  </si>
  <si>
    <t>MARSH, Jessica</t>
  </si>
  <si>
    <t>WOODS, Connor</t>
  </si>
  <si>
    <t>WHELER, Juliette</t>
  </si>
  <si>
    <t>DQ-Exchange</t>
  </si>
  <si>
    <t>ERICKSON, Jacqueline</t>
  </si>
  <si>
    <t>DYCK, Judah</t>
  </si>
  <si>
    <t>DAGDICK, Chad</t>
  </si>
  <si>
    <t>QUON, Gabriel</t>
  </si>
  <si>
    <t>SLADE, Richelle</t>
  </si>
  <si>
    <t>YUEN, Brittany</t>
  </si>
  <si>
    <t>LAP POINT SYSTEM</t>
  </si>
  <si>
    <t>POS.</t>
  </si>
  <si>
    <t>PTS.</t>
  </si>
  <si>
    <t>RACE #</t>
  </si>
  <si>
    <t>70 A</t>
  </si>
  <si>
    <t>(Div 1 Open)</t>
  </si>
  <si>
    <t>3000m POINTS RACE</t>
  </si>
  <si>
    <t>Lap 21</t>
  </si>
  <si>
    <t>Lap 14</t>
  </si>
  <si>
    <t>LAP 7</t>
  </si>
  <si>
    <t>FINISH
(Double Points)</t>
  </si>
  <si>
    <t>FINAL POINTS</t>
  </si>
  <si>
    <t>FINAL PLACE</t>
  </si>
  <si>
    <t>TIMER</t>
  </si>
  <si>
    <t>Race #</t>
  </si>
  <si>
    <t>LAP 20</t>
  </si>
  <si>
    <t>LAP 13</t>
  </si>
  <si>
    <t>LAP 6</t>
  </si>
  <si>
    <t>74a</t>
  </si>
  <si>
    <t>74b</t>
  </si>
  <si>
    <t>DQT</t>
  </si>
  <si>
    <t>75a</t>
  </si>
  <si>
    <t>63A</t>
  </si>
  <si>
    <t>63B</t>
  </si>
  <si>
    <t>63C</t>
  </si>
  <si>
    <t>63D</t>
  </si>
  <si>
    <t>COMPETITION RESULTS</t>
  </si>
  <si>
    <t>RU Fast - Group 3 - L2T FUNd</t>
  </si>
  <si>
    <t>Short track</t>
  </si>
  <si>
    <t>Division 13 ,Mixed Genders</t>
  </si>
  <si>
    <t>HENDRY, Sam (L2T Mixte)</t>
  </si>
  <si>
    <t>Banff/Canmore</t>
  </si>
  <si>
    <t>1D</t>
  </si>
  <si>
    <t>400 m</t>
  </si>
  <si>
    <t>Qualif.</t>
  </si>
  <si>
    <t>0: 43.520</t>
  </si>
  <si>
    <t>10A</t>
  </si>
  <si>
    <t>Finale</t>
  </si>
  <si>
    <t>0: 45.180</t>
  </si>
  <si>
    <t>1,000 pts</t>
  </si>
  <si>
    <t>19A</t>
  </si>
  <si>
    <t>200 m</t>
  </si>
  <si>
    <t>0: 23.770</t>
  </si>
  <si>
    <t>28A</t>
  </si>
  <si>
    <t>0: 24.050</t>
  </si>
  <si>
    <t>543 pts</t>
  </si>
  <si>
    <t>43A</t>
  </si>
  <si>
    <t>9,999 m</t>
  </si>
  <si>
    <t>4: 11.990</t>
  </si>
  <si>
    <t>52A</t>
  </si>
  <si>
    <t>1,501 m</t>
  </si>
  <si>
    <t>2: 54.720</t>
  </si>
  <si>
    <t>HALYK, Max (L2T Mixte)</t>
  </si>
  <si>
    <t>Calgary Speed Skating Association</t>
  </si>
  <si>
    <t>1A</t>
  </si>
  <si>
    <t>0: 44.930</t>
  </si>
  <si>
    <t>0: 50.630</t>
  </si>
  <si>
    <t>666 pts</t>
  </si>
  <si>
    <t>19C</t>
  </si>
  <si>
    <t>0: 23.150</t>
  </si>
  <si>
    <t>0: 23.230</t>
  </si>
  <si>
    <t>4: 04.430</t>
  </si>
  <si>
    <t>2: 57.200</t>
  </si>
  <si>
    <t>MCISAAC, Keegan (L2T Mixte)</t>
  </si>
  <si>
    <t>1C</t>
  </si>
  <si>
    <t>0: 46.580</t>
  </si>
  <si>
    <t>DNS</t>
  </si>
  <si>
    <t>443 pts</t>
  </si>
  <si>
    <t>19D</t>
  </si>
  <si>
    <t>0: 23.420</t>
  </si>
  <si>
    <t>0: 23.760</t>
  </si>
  <si>
    <t>816 pts</t>
  </si>
  <si>
    <t>4: 01.110</t>
  </si>
  <si>
    <t>2: 54.930</t>
  </si>
  <si>
    <t>HOWE, Connor (L2T Mixte)</t>
  </si>
  <si>
    <t>0: 44.070</t>
  </si>
  <si>
    <t>0: 46.180</t>
  </si>
  <si>
    <t>19B</t>
  </si>
  <si>
    <t>28D</t>
  </si>
  <si>
    <t>0: 23.970</t>
  </si>
  <si>
    <t>86 pts</t>
  </si>
  <si>
    <t>2: 58.690</t>
  </si>
  <si>
    <t>CODERRE, Paul (L2T Mixte)</t>
  </si>
  <si>
    <t>0: 47.540</t>
  </si>
  <si>
    <t>10B</t>
  </si>
  <si>
    <t>0: 45.300</t>
  </si>
  <si>
    <t>362 pts</t>
  </si>
  <si>
    <t>0: 23.610</t>
  </si>
  <si>
    <t>0: 24.340</t>
  </si>
  <si>
    <t>2: 59.100</t>
  </si>
  <si>
    <t>KAY, Michael (L2T Mixte)</t>
  </si>
  <si>
    <t>Lethbridge</t>
  </si>
  <si>
    <t>0: 47.880</t>
  </si>
  <si>
    <t>0: 46.130</t>
  </si>
  <si>
    <t>295 pts</t>
  </si>
  <si>
    <t>0: 24.090</t>
  </si>
  <si>
    <t>0: 23.800</t>
  </si>
  <si>
    <t>3: 19.260</t>
  </si>
  <si>
    <t>241 pts</t>
  </si>
  <si>
    <t>WEBSTER, Kyle (L2T Mixte)</t>
  </si>
  <si>
    <t>0: 46.400</t>
  </si>
  <si>
    <t>0: 46.300</t>
  </si>
  <si>
    <t>0: 24.310</t>
  </si>
  <si>
    <t>28B</t>
  </si>
  <si>
    <t>0: 24.500</t>
  </si>
  <si>
    <t>2: 59.910</t>
  </si>
  <si>
    <t>HUNTER, Jackson (L2T Mixte)</t>
  </si>
  <si>
    <t>1B</t>
  </si>
  <si>
    <t>0: 45.550</t>
  </si>
  <si>
    <t>DQ-T</t>
  </si>
  <si>
    <t>0: 33.760</t>
  </si>
  <si>
    <t>46 pts</t>
  </si>
  <si>
    <t>4: 08.310</t>
  </si>
  <si>
    <t>3: 06.920</t>
  </si>
  <si>
    <t>MULLER, Mason (L2T Mixte)</t>
  </si>
  <si>
    <t>0: 46.540</t>
  </si>
  <si>
    <t>0: 57.690</t>
  </si>
  <si>
    <t>160 pts</t>
  </si>
  <si>
    <t>0: 25.290</t>
  </si>
  <si>
    <t>0: 24.290</t>
  </si>
  <si>
    <t>52B</t>
  </si>
  <si>
    <t>3: 20.880</t>
  </si>
  <si>
    <t>106 pts</t>
  </si>
  <si>
    <t>BATHE, Mathias (FUNd Mixte)</t>
  </si>
  <si>
    <t>0: 48.550</t>
  </si>
  <si>
    <t>10C</t>
  </si>
  <si>
    <t>0: 47.160</t>
  </si>
  <si>
    <t>130 pts</t>
  </si>
  <si>
    <t>0: 25.330</t>
  </si>
  <si>
    <t>0: 25.260</t>
  </si>
  <si>
    <t>196 pts</t>
  </si>
  <si>
    <t>3: 07.760</t>
  </si>
  <si>
    <t>SON, Hee Won (L2T Mixte)</t>
  </si>
  <si>
    <t>0: 44.540</t>
  </si>
  <si>
    <t>0: 46.620</t>
  </si>
  <si>
    <t>0: 25.320</t>
  </si>
  <si>
    <t>3: 07.880</t>
  </si>
  <si>
    <t>BRISSENDEN, Ben (L2T Mixte)</t>
  </si>
  <si>
    <t>0: 48.540</t>
  </si>
  <si>
    <t>0: 47.350</t>
  </si>
  <si>
    <t>0: 24.900</t>
  </si>
  <si>
    <t>3: 28.230</t>
  </si>
  <si>
    <t>70 pts</t>
  </si>
  <si>
    <t>ROBINSON, Riley (L2T Mixte)</t>
  </si>
  <si>
    <t>Medicine Hat</t>
  </si>
  <si>
    <t>0: 48.400</t>
  </si>
  <si>
    <t>0: 49.340</t>
  </si>
  <si>
    <t>57 pts</t>
  </si>
  <si>
    <t>0: 25.480</t>
  </si>
  <si>
    <t>28C</t>
  </si>
  <si>
    <t>0: 25.170</t>
  </si>
  <si>
    <t>ENGE, Daniel (L2T Mixte)</t>
  </si>
  <si>
    <t>Yellowknife</t>
  </si>
  <si>
    <t>0: 49.210</t>
  </si>
  <si>
    <t>10D</t>
  </si>
  <si>
    <t>0: 55.390</t>
  </si>
  <si>
    <t>0: 24.590</t>
  </si>
  <si>
    <t>3: 20.090</t>
  </si>
  <si>
    <t>FUERBRINGER, Josh (L2T Mixte)</t>
  </si>
  <si>
    <t>Red Deer</t>
  </si>
  <si>
    <t>0: 48.950</t>
  </si>
  <si>
    <t>0: 48.760</t>
  </si>
  <si>
    <t>0: 30.930</t>
  </si>
  <si>
    <t>0: 32.710</t>
  </si>
  <si>
    <t>3: 37.680</t>
  </si>
  <si>
    <t>HOLLAND, David (L2T Mixte)</t>
  </si>
  <si>
    <t>Rocky Mountain House</t>
  </si>
  <si>
    <t>0: 48.770</t>
  </si>
  <si>
    <t>0: 47.560</t>
  </si>
  <si>
    <t>0: 25.910</t>
  </si>
  <si>
    <t>DQ-I</t>
  </si>
  <si>
    <t>Division 14 ,Mixed Genders</t>
  </si>
  <si>
    <t>GRAMANTIK, Logan (L2T Mixte)</t>
  </si>
  <si>
    <t>2A</t>
  </si>
  <si>
    <t>0: 48.350</t>
  </si>
  <si>
    <t>11A</t>
  </si>
  <si>
    <t>20A</t>
  </si>
  <si>
    <t>29A</t>
  </si>
  <si>
    <t>0: 24.880</t>
  </si>
  <si>
    <t>44A</t>
  </si>
  <si>
    <t>4: 22.500</t>
  </si>
  <si>
    <t>53A</t>
  </si>
  <si>
    <t>3: 13.670</t>
  </si>
  <si>
    <t>DEIBERT, Jack (L2T Mixte)</t>
  </si>
  <si>
    <t>0: 49.160</t>
  </si>
  <si>
    <t>0: 48.590</t>
  </si>
  <si>
    <t>20B</t>
  </si>
  <si>
    <t>0: 25.960</t>
  </si>
  <si>
    <t>0: 25.970</t>
  </si>
  <si>
    <t>3: 12.440</t>
  </si>
  <si>
    <t>DE BOER, Logan (L2T Mixte)</t>
  </si>
  <si>
    <t>2B</t>
  </si>
  <si>
    <t>0: 51.050</t>
  </si>
  <si>
    <t>0: 49.040</t>
  </si>
  <si>
    <t>20C</t>
  </si>
  <si>
    <t>0: 25.380</t>
  </si>
  <si>
    <t>0: 25.890</t>
  </si>
  <si>
    <t>4: 29.670</t>
  </si>
  <si>
    <t>3: 13.440</t>
  </si>
  <si>
    <t>FERRARO, Louis (L2T Mixte)</t>
  </si>
  <si>
    <t>2D</t>
  </si>
  <si>
    <t>0: 50.440</t>
  </si>
  <si>
    <t>11B</t>
  </si>
  <si>
    <t>0: 49.610</t>
  </si>
  <si>
    <t>0: 25.250</t>
  </si>
  <si>
    <t>0: 24.600</t>
  </si>
  <si>
    <t>3: 21.210</t>
  </si>
  <si>
    <t>MCALLISTER, Ben (L2T Mixte)</t>
  </si>
  <si>
    <t>0: 50.030</t>
  </si>
  <si>
    <t>0: 49.220</t>
  </si>
  <si>
    <t>20D</t>
  </si>
  <si>
    <t>0: 25.450</t>
  </si>
  <si>
    <t>29B</t>
  </si>
  <si>
    <t>0: 26.010</t>
  </si>
  <si>
    <t>4: 31.720</t>
  </si>
  <si>
    <t>3: 13.510</t>
  </si>
  <si>
    <t>RICHARDS, Reece (L2T Mixte)</t>
  </si>
  <si>
    <t>2C</t>
  </si>
  <si>
    <t>0: 49.920</t>
  </si>
  <si>
    <t>0: 49.550</t>
  </si>
  <si>
    <t>0: 25.150</t>
  </si>
  <si>
    <t>0: 24.970</t>
  </si>
  <si>
    <t>4: 25.240</t>
  </si>
  <si>
    <t>3: 18.220</t>
  </si>
  <si>
    <t>CAMERON, Justin (L2T Mixte)</t>
  </si>
  <si>
    <t>0: 50.930</t>
  </si>
  <si>
    <t>0: 51.090</t>
  </si>
  <si>
    <t>0: 26.250</t>
  </si>
  <si>
    <t>0: 27.210</t>
  </si>
  <si>
    <t>3: 33.610</t>
  </si>
  <si>
    <t>MYBURGH, Joshua (FUNd Mixte)</t>
  </si>
  <si>
    <t>0: 50.340</t>
  </si>
  <si>
    <t>0: 50.560</t>
  </si>
  <si>
    <t>0: 31.630</t>
  </si>
  <si>
    <t>29C</t>
  </si>
  <si>
    <t>0: 25.940</t>
  </si>
  <si>
    <t>3: 27.950</t>
  </si>
  <si>
    <t>DUNBAR, Keegan (FUNd Mixte)</t>
  </si>
  <si>
    <t>0: 52.190</t>
  </si>
  <si>
    <t>11C</t>
  </si>
  <si>
    <t>0: 49.460</t>
  </si>
  <si>
    <t>0: 26.130</t>
  </si>
  <si>
    <t>0: 51.900</t>
  </si>
  <si>
    <t>53B</t>
  </si>
  <si>
    <t>3: 25.170</t>
  </si>
  <si>
    <t>BRUMMUND, Aaron (L2T Mixte)</t>
  </si>
  <si>
    <t>11D</t>
  </si>
  <si>
    <t>0: 49.850</t>
  </si>
  <si>
    <t>0: 27.040</t>
  </si>
  <si>
    <t>3: 32.710</t>
  </si>
  <si>
    <t>EBEL, Laura (L2T Mixte)</t>
  </si>
  <si>
    <t>0: 52.170</t>
  </si>
  <si>
    <t>0: 51.380</t>
  </si>
  <si>
    <t>0: 26.960</t>
  </si>
  <si>
    <t>0: 26.930</t>
  </si>
  <si>
    <t>3: 28.790</t>
  </si>
  <si>
    <t>BERTAGNOLLI, Kenny (L2T Mixte)</t>
  </si>
  <si>
    <t>0: 54.010</t>
  </si>
  <si>
    <t>0: 49.650</t>
  </si>
  <si>
    <t>0: 26.740</t>
  </si>
  <si>
    <t>0: 27.690</t>
  </si>
  <si>
    <t>3: 19.320</t>
  </si>
  <si>
    <t>KAPELUCK, Luke (L2T Mixte)</t>
  </si>
  <si>
    <t>Edmonton</t>
  </si>
  <si>
    <t>1: 02.270</t>
  </si>
  <si>
    <t>0: 51.640</t>
  </si>
  <si>
    <t>0: 26.520</t>
  </si>
  <si>
    <t>0: 27.540</t>
  </si>
  <si>
    <t>HATHAWAY, Joshua (L2T Mixte)</t>
  </si>
  <si>
    <t>0: 51.280</t>
  </si>
  <si>
    <t>0: 51.830</t>
  </si>
  <si>
    <t>0: 26.570</t>
  </si>
  <si>
    <t>0: 28.110</t>
  </si>
  <si>
    <t>3: 25.780</t>
  </si>
  <si>
    <t>PELKEY, Caitlin (L2T Mixte)</t>
  </si>
  <si>
    <t>0: 59.810</t>
  </si>
  <si>
    <t>0: 50.580</t>
  </si>
  <si>
    <t>0: 35.390</t>
  </si>
  <si>
    <t>29D</t>
  </si>
  <si>
    <t>0: 28.290</t>
  </si>
  <si>
    <t>3: 25.700</t>
  </si>
  <si>
    <t>GRAMANTIK, Austin (FUNd Mixte)</t>
  </si>
  <si>
    <t>0: 54.080</t>
  </si>
  <si>
    <t>0: 53.520</t>
  </si>
  <si>
    <t>0: 28.100</t>
  </si>
  <si>
    <t>0: 27.170</t>
  </si>
  <si>
    <t>3: 46.970</t>
  </si>
  <si>
    <t>Division 15 ,Mixed Genders</t>
  </si>
  <si>
    <t>GOURLEY, Alison (L2T Mixte)</t>
  </si>
  <si>
    <t>3B</t>
  </si>
  <si>
    <t>0: 49.520</t>
  </si>
  <si>
    <t>12A</t>
  </si>
  <si>
    <t>0: 50.170</t>
  </si>
  <si>
    <t>21A</t>
  </si>
  <si>
    <t>0: 25.470</t>
  </si>
  <si>
    <t>30A</t>
  </si>
  <si>
    <t>0: 25.820</t>
  </si>
  <si>
    <t>45A</t>
  </si>
  <si>
    <t>4: 23.320</t>
  </si>
  <si>
    <t>54A</t>
  </si>
  <si>
    <t>3: 17.080</t>
  </si>
  <si>
    <t>COPELAND, Cameron (L2T Mixte)</t>
  </si>
  <si>
    <t>0: 51.570</t>
  </si>
  <si>
    <t>0: 52.040</t>
  </si>
  <si>
    <t>21C</t>
  </si>
  <si>
    <t>0: 26.030</t>
  </si>
  <si>
    <t>0: 25.700</t>
  </si>
  <si>
    <t>4: 31.310</t>
  </si>
  <si>
    <t>3: 22.200</t>
  </si>
  <si>
    <t>COONEY, Aaron (L2T Mixte)</t>
  </si>
  <si>
    <t>3C</t>
  </si>
  <si>
    <t>0: 51.350</t>
  </si>
  <si>
    <t>0: 50.400</t>
  </si>
  <si>
    <t>21B</t>
  </si>
  <si>
    <t>0: 26.810</t>
  </si>
  <si>
    <t>0: 26.460</t>
  </si>
  <si>
    <t>3: 28.670</t>
  </si>
  <si>
    <t>O'CONNELL, Brandon (L2T Mixte)</t>
  </si>
  <si>
    <t>0: 51.660</t>
  </si>
  <si>
    <t>0: 51.250</t>
  </si>
  <si>
    <t>0: 26.290</t>
  </si>
  <si>
    <t>0: 27.450</t>
  </si>
  <si>
    <t>3: 22.550</t>
  </si>
  <si>
    <t>BAO, Ivy (FUNd Mixte)</t>
  </si>
  <si>
    <t>0: 52.710</t>
  </si>
  <si>
    <t>12B</t>
  </si>
  <si>
    <t>30B</t>
  </si>
  <si>
    <t>0: 26.500</t>
  </si>
  <si>
    <t>5: 01.400</t>
  </si>
  <si>
    <t>3: 33.750</t>
  </si>
  <si>
    <t>OH, Jason (FUNd Mixte)</t>
  </si>
  <si>
    <t>3A</t>
  </si>
  <si>
    <t>0: 52.850</t>
  </si>
  <si>
    <t>1: 04.620</t>
  </si>
  <si>
    <t>0: 27.110</t>
  </si>
  <si>
    <t>0: 30.570</t>
  </si>
  <si>
    <t>3: 54.460</t>
  </si>
  <si>
    <t>HOLLAND, Zack (FUNd Mixte)</t>
  </si>
  <si>
    <t>1: 00.100</t>
  </si>
  <si>
    <t>12C</t>
  </si>
  <si>
    <t>0: 51.700</t>
  </si>
  <si>
    <t>0: 26.270</t>
  </si>
  <si>
    <t>ABEL, Samuel (L2T Mixte)</t>
  </si>
  <si>
    <t>0: 51.750</t>
  </si>
  <si>
    <t>0: 53.010</t>
  </si>
  <si>
    <t>0: 26.300</t>
  </si>
  <si>
    <t>MCDONALD, Cadence (L2T Mixte)</t>
  </si>
  <si>
    <t>0: 53.710</t>
  </si>
  <si>
    <t>0: 52.550</t>
  </si>
  <si>
    <t>0: 27.550</t>
  </si>
  <si>
    <t>0: 27.640</t>
  </si>
  <si>
    <t>4: 35.810</t>
  </si>
  <si>
    <t>54B</t>
  </si>
  <si>
    <t>3: 54.560</t>
  </si>
  <si>
    <t>STEVENSON, Jordan (L2T Mixte)</t>
  </si>
  <si>
    <t>Saskatoon</t>
  </si>
  <si>
    <t>0: 56.760</t>
  </si>
  <si>
    <t>0: 57.890</t>
  </si>
  <si>
    <t>0: 27.470</t>
  </si>
  <si>
    <t>0: 27.820</t>
  </si>
  <si>
    <t>SPICER, Lauren (L2T Mixte)</t>
  </si>
  <si>
    <t>0: 54.880</t>
  </si>
  <si>
    <t>1: 02.160</t>
  </si>
  <si>
    <t>0: 35.860</t>
  </si>
  <si>
    <t>30C</t>
  </si>
  <si>
    <t>0: 34.630</t>
  </si>
  <si>
    <t>3: 40.980</t>
  </si>
  <si>
    <t>EBEL, Caleb (FUNd Mixte)</t>
  </si>
  <si>
    <t>0: 54.370</t>
  </si>
  <si>
    <t>0: 54.400</t>
  </si>
  <si>
    <t>0: 34.540</t>
  </si>
  <si>
    <t>0: 30.030</t>
  </si>
  <si>
    <t>DNF</t>
  </si>
  <si>
    <t>ROJAS, Eros (FUNd Mixte)</t>
  </si>
  <si>
    <t>1: 02.220</t>
  </si>
  <si>
    <t>0: 56.010</t>
  </si>
  <si>
    <t>0: 28.990</t>
  </si>
  <si>
    <t>0: 27.980</t>
  </si>
  <si>
    <t>3: 58.770</t>
  </si>
  <si>
    <t>KOKELJ, Ella (FUNd Mixte)</t>
  </si>
  <si>
    <t>0: 55.360</t>
  </si>
  <si>
    <t>0: 54.970</t>
  </si>
  <si>
    <t>0: 28.600</t>
  </si>
  <si>
    <t>0: 29.220</t>
  </si>
  <si>
    <t>LAANSTRA, Vincent (L2T Mixte)</t>
  </si>
  <si>
    <t>1: 00.540</t>
  </si>
  <si>
    <t>Division 16 ,Mixed Genders</t>
  </si>
  <si>
    <t>PEDERSEN, Alexander (FUNd Mixte)</t>
  </si>
  <si>
    <t>4C</t>
  </si>
  <si>
    <t>300 m</t>
  </si>
  <si>
    <t>0: 39.610</t>
  </si>
  <si>
    <t>13A</t>
  </si>
  <si>
    <t>0: 39.030</t>
  </si>
  <si>
    <t>22A</t>
  </si>
  <si>
    <t>0: 26.180</t>
  </si>
  <si>
    <t>31A</t>
  </si>
  <si>
    <t>0: 29.940</t>
  </si>
  <si>
    <t>41A</t>
  </si>
  <si>
    <t>2: 51.490</t>
  </si>
  <si>
    <t>46A</t>
  </si>
  <si>
    <t>0: 52.290</t>
  </si>
  <si>
    <t>NOORANI, Omar (L2T Mixte)</t>
  </si>
  <si>
    <t>4B</t>
  </si>
  <si>
    <t>0: 39.370</t>
  </si>
  <si>
    <t>0: 40.040</t>
  </si>
  <si>
    <t>22C</t>
  </si>
  <si>
    <t>0: 26.170</t>
  </si>
  <si>
    <t>0: 27.670</t>
  </si>
  <si>
    <t>2: 46.330</t>
  </si>
  <si>
    <t>0: 53.080</t>
  </si>
  <si>
    <t>SHARP, Jack (FUNd Mixte)</t>
  </si>
  <si>
    <t>0: 40.640</t>
  </si>
  <si>
    <t>0: 26.820</t>
  </si>
  <si>
    <t>0: 27.850</t>
  </si>
  <si>
    <t>2: 57.470</t>
  </si>
  <si>
    <t>0: 56.390</t>
  </si>
  <si>
    <t>GRAHAM, Liam (FUNd Mixte)</t>
  </si>
  <si>
    <t>4A</t>
  </si>
  <si>
    <t>0: 40.860</t>
  </si>
  <si>
    <t>0: 39.580</t>
  </si>
  <si>
    <t>22B</t>
  </si>
  <si>
    <t>0: 27.710</t>
  </si>
  <si>
    <t>31B</t>
  </si>
  <si>
    <t>0: 28.490</t>
  </si>
  <si>
    <t>1: 04.140</t>
  </si>
  <si>
    <t>TRUDELL, Benjamin (FUNd Mixte)</t>
  </si>
  <si>
    <t>0: 42.350</t>
  </si>
  <si>
    <t>13B</t>
  </si>
  <si>
    <t>0: 52.340</t>
  </si>
  <si>
    <t>0: 27.000</t>
  </si>
  <si>
    <t>2: 59.170</t>
  </si>
  <si>
    <t>1: 08.010</t>
  </si>
  <si>
    <t>KRABBEN, Max (FUNd Mixte)</t>
  </si>
  <si>
    <t>0: 41.560</t>
  </si>
  <si>
    <t>0: 41.910</t>
  </si>
  <si>
    <t>0: 28.710</t>
  </si>
  <si>
    <t>0: 28.340</t>
  </si>
  <si>
    <t>46B</t>
  </si>
  <si>
    <t>0: 54.350</t>
  </si>
  <si>
    <t>DE BOER, Marcus (FUNd Mixte)</t>
  </si>
  <si>
    <t>0: 40.110</t>
  </si>
  <si>
    <t>0: 40.700</t>
  </si>
  <si>
    <t>0: 28.840</t>
  </si>
  <si>
    <t>31C</t>
  </si>
  <si>
    <t>0: 29.900</t>
  </si>
  <si>
    <t>0: 54.300</t>
  </si>
  <si>
    <t>BLISS, Tyra (L2T Mixte)</t>
  </si>
  <si>
    <t>0: 42.430</t>
  </si>
  <si>
    <t>13C</t>
  </si>
  <si>
    <t>0: 42.510</t>
  </si>
  <si>
    <t>0: 25.990</t>
  </si>
  <si>
    <t>CHAMBERLIN, Taylor (L2T Mixte)</t>
  </si>
  <si>
    <t>0: 41.810</t>
  </si>
  <si>
    <t>0: 42.660</t>
  </si>
  <si>
    <t>0: 27.410</t>
  </si>
  <si>
    <t>0: 28.860</t>
  </si>
  <si>
    <t>0: 55.470</t>
  </si>
  <si>
    <t>GOPLEN, Victoria (L2T Mixte)</t>
  </si>
  <si>
    <t>0: 41.700</t>
  </si>
  <si>
    <t>0: 43.200</t>
  </si>
  <si>
    <t>0: 27.580</t>
  </si>
  <si>
    <t>0: 29.510</t>
  </si>
  <si>
    <t>0: 54.810</t>
  </si>
  <si>
    <t>HENDRY, Isobel (L2T Mixte)</t>
  </si>
  <si>
    <t>0: 41.660</t>
  </si>
  <si>
    <t>0: 42.870</t>
  </si>
  <si>
    <t>0: 28.980</t>
  </si>
  <si>
    <t>0: 30.320</t>
  </si>
  <si>
    <t>46C</t>
  </si>
  <si>
    <t>0: 56.430</t>
  </si>
  <si>
    <t>BONESMO, Snorre (L2T Mixte)</t>
  </si>
  <si>
    <t>0: 51.160</t>
  </si>
  <si>
    <t>0: 43.170</t>
  </si>
  <si>
    <t>0: 28.300</t>
  </si>
  <si>
    <t>0: 31.040</t>
  </si>
  <si>
    <t>0: 56.250</t>
  </si>
  <si>
    <t>BHANJI, Ally (L2T Mixte)</t>
  </si>
  <si>
    <t>0: 49.380</t>
  </si>
  <si>
    <t>0: 45.260</t>
  </si>
  <si>
    <t>0: 29.180</t>
  </si>
  <si>
    <t>0: 30.180</t>
  </si>
  <si>
    <t>1: 03.060</t>
  </si>
  <si>
    <t>PARENT, Sebastien (FUNd Mixte)</t>
  </si>
  <si>
    <t>0: 44.140</t>
  </si>
  <si>
    <t>0: 29.790</t>
  </si>
  <si>
    <t>0: 31.290</t>
  </si>
  <si>
    <t>0: 59.770</t>
  </si>
  <si>
    <t>CAI, Matthew (FUNd Mixte)</t>
  </si>
  <si>
    <t>0: 52.590</t>
  </si>
  <si>
    <t>0: 52.640</t>
  </si>
  <si>
    <t>0: 30.290</t>
  </si>
  <si>
    <t>0: 31.980</t>
  </si>
  <si>
    <t>1: 10.130</t>
  </si>
  <si>
    <t>Division 17 ,Mixed Genders</t>
  </si>
  <si>
    <t>PAVLOVIC, Marko (FUNd Mixte)</t>
  </si>
  <si>
    <t>5C</t>
  </si>
  <si>
    <t>0: 39.960</t>
  </si>
  <si>
    <t>14A</t>
  </si>
  <si>
    <t>23B</t>
  </si>
  <si>
    <t>32A</t>
  </si>
  <si>
    <t>0: 27.650</t>
  </si>
  <si>
    <t>42A</t>
  </si>
  <si>
    <t>3: 05.370</t>
  </si>
  <si>
    <t>47A</t>
  </si>
  <si>
    <t>0: 53.000</t>
  </si>
  <si>
    <t>STARCK, Gavin (FUNd Mixte)</t>
  </si>
  <si>
    <t>Alaska Speed Skating Association</t>
  </si>
  <si>
    <t>0: 40.590</t>
  </si>
  <si>
    <t>23C</t>
  </si>
  <si>
    <t>0: 27.300</t>
  </si>
  <si>
    <t>0: 27.930</t>
  </si>
  <si>
    <t>3: 12.330</t>
  </si>
  <si>
    <t>BAINS, Mika (FUNd Mixte)</t>
  </si>
  <si>
    <t>5A</t>
  </si>
  <si>
    <t>0: 42.130</t>
  </si>
  <si>
    <t>0: 39.940</t>
  </si>
  <si>
    <t>23A</t>
  </si>
  <si>
    <t>3: 08.030</t>
  </si>
  <si>
    <t>KOZIJN, Collin (FUNd Mixte)</t>
  </si>
  <si>
    <t>5B</t>
  </si>
  <si>
    <t>0: 43.500</t>
  </si>
  <si>
    <t>0: 43.030</t>
  </si>
  <si>
    <t>0: 29.210</t>
  </si>
  <si>
    <t>0: 29.340</t>
  </si>
  <si>
    <t>0: 57.870</t>
  </si>
  <si>
    <t>ANDERSEN, Venna (FUNd Mixte)</t>
  </si>
  <si>
    <t>Lloydminster Border Blades</t>
  </si>
  <si>
    <t>0: 43.750</t>
  </si>
  <si>
    <t>14B</t>
  </si>
  <si>
    <t>0: 42.360</t>
  </si>
  <si>
    <t>0: 28.240</t>
  </si>
  <si>
    <t>0: 29.020</t>
  </si>
  <si>
    <t>1: 02.310</t>
  </si>
  <si>
    <t>PELKEY, Zach (FUNd Mixte)</t>
  </si>
  <si>
    <t>0: 41.500</t>
  </si>
  <si>
    <t>0: 41.040</t>
  </si>
  <si>
    <t>0: 38.670</t>
  </si>
  <si>
    <t>32C</t>
  </si>
  <si>
    <t>3: 07.970</t>
  </si>
  <si>
    <t>47B</t>
  </si>
  <si>
    <t>0: 56.290</t>
  </si>
  <si>
    <t>MISTAL, Ashtan (FUNd Mixte)</t>
  </si>
  <si>
    <t>0: 45.160</t>
  </si>
  <si>
    <t>0: 44.000</t>
  </si>
  <si>
    <t>0: 29.660</t>
  </si>
  <si>
    <t>32B</t>
  </si>
  <si>
    <t>0: 35.450</t>
  </si>
  <si>
    <t>0: 58.530</t>
  </si>
  <si>
    <t>MACDONALD, William (L2T Mixte)</t>
  </si>
  <si>
    <t>0: 47.450</t>
  </si>
  <si>
    <t>14C</t>
  </si>
  <si>
    <t>0: 30.440</t>
  </si>
  <si>
    <t>0: 30.520</t>
  </si>
  <si>
    <t>1: 04.930</t>
  </si>
  <si>
    <t>ROJAS, Anais (L2T Mixte)</t>
  </si>
  <si>
    <t>0: 48.710</t>
  </si>
  <si>
    <t>0: 30.550</t>
  </si>
  <si>
    <t>0: 31.210</t>
  </si>
  <si>
    <t>0: 58.810</t>
  </si>
  <si>
    <t>PATERSON, Madeline (FUNd Mixte)</t>
  </si>
  <si>
    <t>0: 46.630</t>
  </si>
  <si>
    <t>0: 46.720</t>
  </si>
  <si>
    <t>0: 31.360</t>
  </si>
  <si>
    <t>0: 38.100</t>
  </si>
  <si>
    <t>1: 14.470</t>
  </si>
  <si>
    <t>SCHULTZ, Marin (L2T Mixte)</t>
  </si>
  <si>
    <t>0: 50.980</t>
  </si>
  <si>
    <t>0: 45.020</t>
  </si>
  <si>
    <t>0: 30.560</t>
  </si>
  <si>
    <t>0: 37.750</t>
  </si>
  <si>
    <t>47C</t>
  </si>
  <si>
    <t>1: 00.930</t>
  </si>
  <si>
    <t>JUURLINK, Bhreagh (L2T Mixte)</t>
  </si>
  <si>
    <t>0: 45.600</t>
  </si>
  <si>
    <t>0: 47.930</t>
  </si>
  <si>
    <t>0: 40.550</t>
  </si>
  <si>
    <t>0: 43.390</t>
  </si>
  <si>
    <t>1: 01.860</t>
  </si>
  <si>
    <t>STEPHENS, Avery (L2T Mixte)</t>
  </si>
  <si>
    <t>0: 46.310</t>
  </si>
  <si>
    <t>0: 54.150</t>
  </si>
  <si>
    <t>0: 32.470</t>
  </si>
  <si>
    <t>0: 32.550</t>
  </si>
  <si>
    <t>1: 05.060</t>
  </si>
  <si>
    <t>MERCER, Mira (FUNd Mixte)</t>
  </si>
  <si>
    <t>0: 46.910</t>
  </si>
  <si>
    <t>0: 53.290</t>
  </si>
  <si>
    <t>0: 31.860</t>
  </si>
  <si>
    <t>0: 31.830</t>
  </si>
  <si>
    <t>1: 01.040</t>
  </si>
  <si>
    <t>JACHETTA, Tristen (FUNd Mixte)</t>
  </si>
  <si>
    <t>0: 54.610</t>
  </si>
  <si>
    <t>0: 55.580</t>
  </si>
  <si>
    <t>0: 34.040</t>
  </si>
  <si>
    <t>0: 36.650</t>
  </si>
  <si>
    <t>1: 05.900</t>
  </si>
  <si>
    <t>Division 18 ,Mixed Genders</t>
  </si>
  <si>
    <t>ZHAO, Yankun (FUNd Mixte)</t>
  </si>
  <si>
    <t>6A</t>
  </si>
  <si>
    <t>0: 27.880</t>
  </si>
  <si>
    <t>15A</t>
  </si>
  <si>
    <t>0: 28.420</t>
  </si>
  <si>
    <t>24A</t>
  </si>
  <si>
    <t>100 m</t>
  </si>
  <si>
    <t>0: 15.610</t>
  </si>
  <si>
    <t>33A</t>
  </si>
  <si>
    <t>0: 15.790</t>
  </si>
  <si>
    <t>37A</t>
  </si>
  <si>
    <t>.</t>
  </si>
  <si>
    <t>48A</t>
  </si>
  <si>
    <t>0: 41.730</t>
  </si>
  <si>
    <t>LITTLE, Nicholas (L2T Mixte)</t>
  </si>
  <si>
    <t>6C</t>
  </si>
  <si>
    <t>0: 28.790</t>
  </si>
  <si>
    <t>0: 32.560</t>
  </si>
  <si>
    <t>24C</t>
  </si>
  <si>
    <t>0: 15.460</t>
  </si>
  <si>
    <t>0: 16.190</t>
  </si>
  <si>
    <t>0: 43.560</t>
  </si>
  <si>
    <t>BELIVEAU, Maxwell (FUNd Mixte)</t>
  </si>
  <si>
    <t>0: 33.330</t>
  </si>
  <si>
    <t>15C</t>
  </si>
  <si>
    <t>0: 30.410</t>
  </si>
  <si>
    <t>0: 16.250</t>
  </si>
  <si>
    <t>0: 15.720</t>
  </si>
  <si>
    <t>0: 43.160</t>
  </si>
  <si>
    <t>GRAHAM, Phoenix (L2T Mixte)</t>
  </si>
  <si>
    <t>6B</t>
  </si>
  <si>
    <t>0: 30.650</t>
  </si>
  <si>
    <t>0: 30.250</t>
  </si>
  <si>
    <t>24B</t>
  </si>
  <si>
    <t>0: 16.460</t>
  </si>
  <si>
    <t>33B</t>
  </si>
  <si>
    <t>0: 16.610</t>
  </si>
  <si>
    <t>0: 46.170</t>
  </si>
  <si>
    <t>THOMAS, Neithan (FUNd Mixte)</t>
  </si>
  <si>
    <t>0: 30.260</t>
  </si>
  <si>
    <t>0: 34.320</t>
  </si>
  <si>
    <t>24D</t>
  </si>
  <si>
    <t>0: 15.590</t>
  </si>
  <si>
    <t>0: 19.630</t>
  </si>
  <si>
    <t>0: 44.630</t>
  </si>
  <si>
    <t>RAJ, Nolan (FUNd Mixte)</t>
  </si>
  <si>
    <t>0: 32.030</t>
  </si>
  <si>
    <t>15B</t>
  </si>
  <si>
    <t>0: 31.480</t>
  </si>
  <si>
    <t>0: 16.110</t>
  </si>
  <si>
    <t>0: 16.600</t>
  </si>
  <si>
    <t>48B</t>
  </si>
  <si>
    <t>0: 46.610</t>
  </si>
  <si>
    <t>KAGAN, Diana (L2T Mixte)</t>
  </si>
  <si>
    <t>6D</t>
  </si>
  <si>
    <t>0: 31.270</t>
  </si>
  <si>
    <t>0: 33.100</t>
  </si>
  <si>
    <t>0: 16.710</t>
  </si>
  <si>
    <t>0: 17.470</t>
  </si>
  <si>
    <t>0: 48.340</t>
  </si>
  <si>
    <t>WIEBE, Parker (FUNd Mixte)</t>
  </si>
  <si>
    <t>0: 37.180</t>
  </si>
  <si>
    <t>15D</t>
  </si>
  <si>
    <t>0: 34.570</t>
  </si>
  <si>
    <t>0: 17.040</t>
  </si>
  <si>
    <t>0: 16.970</t>
  </si>
  <si>
    <t>0: 46.560</t>
  </si>
  <si>
    <t>MULLER, Seth (FUNd Mixte)</t>
  </si>
  <si>
    <t>0: 31.680</t>
  </si>
  <si>
    <t>0: 18.010</t>
  </si>
  <si>
    <t>33C</t>
  </si>
  <si>
    <t>0: 24.950</t>
  </si>
  <si>
    <t>0: 47.090</t>
  </si>
  <si>
    <t>BARNETT, Josephine (L2T Mixte)</t>
  </si>
  <si>
    <t>0: 31.760</t>
  </si>
  <si>
    <t>0: 17.290</t>
  </si>
  <si>
    <t>0: 17.850</t>
  </si>
  <si>
    <t>0: 48.110</t>
  </si>
  <si>
    <t>AUCH, Kaitlyn (FUNd Mixte)</t>
  </si>
  <si>
    <t>0: 31.970</t>
  </si>
  <si>
    <t>0: 44.270</t>
  </si>
  <si>
    <t>0: 17.120</t>
  </si>
  <si>
    <t>0: 18.380</t>
  </si>
  <si>
    <t>48C</t>
  </si>
  <si>
    <t>0: 46.730</t>
  </si>
  <si>
    <t>MCGREGOR, Natalie (FUNd Mixte)</t>
  </si>
  <si>
    <t>0: 32.230</t>
  </si>
  <si>
    <t>0: 32.460</t>
  </si>
  <si>
    <t>0: 17.560</t>
  </si>
  <si>
    <t>0: 18.100</t>
  </si>
  <si>
    <t>0: 55.050</t>
  </si>
  <si>
    <t>NEILSON, Jeremy (FUNd Mixte)</t>
  </si>
  <si>
    <t>0: 34.410</t>
  </si>
  <si>
    <t>0: 34.100</t>
  </si>
  <si>
    <t>0: 17.910</t>
  </si>
  <si>
    <t>0: 17.920</t>
  </si>
  <si>
    <t>0: 50.470</t>
  </si>
  <si>
    <t>KAPELUCK, Eric (FUNd Mixte)</t>
  </si>
  <si>
    <t>0: 32.670</t>
  </si>
  <si>
    <t>0: 34.800</t>
  </si>
  <si>
    <t>0: 18.260</t>
  </si>
  <si>
    <t>0: 18.160</t>
  </si>
  <si>
    <t>0: 51.590</t>
  </si>
  <si>
    <t>STEWART, Craig (FUNd Mixte)</t>
  </si>
  <si>
    <t>0: 37.120</t>
  </si>
  <si>
    <t>0: 35.460</t>
  </si>
  <si>
    <t>0: 18.530</t>
  </si>
  <si>
    <t>0: 18.930</t>
  </si>
  <si>
    <t>0: 52.560</t>
  </si>
  <si>
    <t>ROBERTS, Anna (L2T Mixte)</t>
  </si>
  <si>
    <t>0: 34.710</t>
  </si>
  <si>
    <t>0: 34.930</t>
  </si>
  <si>
    <t>0: 18.840</t>
  </si>
  <si>
    <t>33D</t>
  </si>
  <si>
    <t>0: 19.130</t>
  </si>
  <si>
    <t>48D</t>
  </si>
  <si>
    <t>0: 52.620</t>
  </si>
  <si>
    <t>Division 19 ,Mixed Genders</t>
  </si>
  <si>
    <t>DAVIDSON, Brinley (FUNd Mixte)</t>
  </si>
  <si>
    <t>7B</t>
  </si>
  <si>
    <t>0: 32.760</t>
  </si>
  <si>
    <t>16A</t>
  </si>
  <si>
    <t>0: 31.690</t>
  </si>
  <si>
    <t>25A</t>
  </si>
  <si>
    <t>0: 16.830</t>
  </si>
  <si>
    <t>34A</t>
  </si>
  <si>
    <t>0: 16.860</t>
  </si>
  <si>
    <t>38A</t>
  </si>
  <si>
    <t>49A</t>
  </si>
  <si>
    <t>O'CONNELL, Rachel (FUNd Mixte)</t>
  </si>
  <si>
    <t>0: 33.220</t>
  </si>
  <si>
    <t>0: 32.640</t>
  </si>
  <si>
    <t>25B</t>
  </si>
  <si>
    <t>0: 17.990</t>
  </si>
  <si>
    <t>0: 17.630</t>
  </si>
  <si>
    <t>0: 48.120</t>
  </si>
  <si>
    <t>MULLER, Preslee (FUNd Mixte)</t>
  </si>
  <si>
    <t>7D</t>
  </si>
  <si>
    <t>0: 33.850</t>
  </si>
  <si>
    <t>0: 33.170</t>
  </si>
  <si>
    <t>25C</t>
  </si>
  <si>
    <t>0: 19.270</t>
  </si>
  <si>
    <t>0: 18.080</t>
  </si>
  <si>
    <t>0: 50.050</t>
  </si>
  <si>
    <t>MISTAL, Miyah (L2T Mixte)</t>
  </si>
  <si>
    <t>7C</t>
  </si>
  <si>
    <t>0: 34.310</t>
  </si>
  <si>
    <t>0: 33.630</t>
  </si>
  <si>
    <t>25D</t>
  </si>
  <si>
    <t>0: 18.490</t>
  </si>
  <si>
    <t>0: 19.050</t>
  </si>
  <si>
    <t>0: 48.990</t>
  </si>
  <si>
    <t>FESCHUK, Sarah (FUNd Mixte)</t>
  </si>
  <si>
    <t>0: 35.520</t>
  </si>
  <si>
    <t>16B</t>
  </si>
  <si>
    <t>0: 36.780</t>
  </si>
  <si>
    <t>0: 18.310</t>
  </si>
  <si>
    <t>0: 18.880</t>
  </si>
  <si>
    <t>0: 50.660</t>
  </si>
  <si>
    <t>LUEDERS, Zoe (FUNd Mixte)</t>
  </si>
  <si>
    <t>7A</t>
  </si>
  <si>
    <t>0: 36.140</t>
  </si>
  <si>
    <t>0: 35.840</t>
  </si>
  <si>
    <t>0: 18.480</t>
  </si>
  <si>
    <t>34B</t>
  </si>
  <si>
    <t>0: 18.790</t>
  </si>
  <si>
    <t>49B</t>
  </si>
  <si>
    <t>0: 53.360</t>
  </si>
  <si>
    <t>STEWART, Ian (FUNd Mixte)</t>
  </si>
  <si>
    <t>0: 35.610</t>
  </si>
  <si>
    <t>0: 37.150</t>
  </si>
  <si>
    <t>0: 19.610</t>
  </si>
  <si>
    <t>0: 19.500</t>
  </si>
  <si>
    <t>0: 54.710</t>
  </si>
  <si>
    <t>DYCK, Clark (FUNd Mixte)</t>
  </si>
  <si>
    <t>0: 34.130</t>
  </si>
  <si>
    <t>0: 21.330</t>
  </si>
  <si>
    <t>34D</t>
  </si>
  <si>
    <t>0: 18.900</t>
  </si>
  <si>
    <t>0: 53.810</t>
  </si>
  <si>
    <t>ROBINSON, Raylee (FUNd Mixte)</t>
  </si>
  <si>
    <t>0: 36.680</t>
  </si>
  <si>
    <t>0: 36.090</t>
  </si>
  <si>
    <t>0: 19.670</t>
  </si>
  <si>
    <t>34C</t>
  </si>
  <si>
    <t>0: 20.470</t>
  </si>
  <si>
    <t>0: 56.570</t>
  </si>
  <si>
    <t>MEDLICOTT, Matthew (FUNd Mixte)</t>
  </si>
  <si>
    <t>0: 37.260</t>
  </si>
  <si>
    <t>16C</t>
  </si>
  <si>
    <t>0: 41.080</t>
  </si>
  <si>
    <t>0: 19.650</t>
  </si>
  <si>
    <t>0: 19.370</t>
  </si>
  <si>
    <t>0: 58.180</t>
  </si>
  <si>
    <t>DYJUR, Amy (L2T Mixte)</t>
  </si>
  <si>
    <t>0: 36.620</t>
  </si>
  <si>
    <t>0: 37.380</t>
  </si>
  <si>
    <t>0: 19.850</t>
  </si>
  <si>
    <t>0: 19.090</t>
  </si>
  <si>
    <t>49C</t>
  </si>
  <si>
    <t>0: 52.740</t>
  </si>
  <si>
    <t>JOHNSTON, Annika (FUNd Mixte)</t>
  </si>
  <si>
    <t>0: 37.440</t>
  </si>
  <si>
    <t>0: 36.700</t>
  </si>
  <si>
    <t>0: 20.240</t>
  </si>
  <si>
    <t>0: 54.560</t>
  </si>
  <si>
    <t>MCGREGOR, Katie (T2T 11 Mixte)</t>
  </si>
  <si>
    <t>0: 37.450</t>
  </si>
  <si>
    <t>0: 38.030</t>
  </si>
  <si>
    <t>0: 20.980</t>
  </si>
  <si>
    <t>0: 53.470</t>
  </si>
  <si>
    <t>CAMERON, Michael MH (FUNd Mixte)</t>
  </si>
  <si>
    <t>0: 38.900</t>
  </si>
  <si>
    <t>16D</t>
  </si>
  <si>
    <t>0: 41.090</t>
  </si>
  <si>
    <t>0: 19.470</t>
  </si>
  <si>
    <t>0: 21.100</t>
  </si>
  <si>
    <t>1: 00.280</t>
  </si>
  <si>
    <t>MACRAE, Madeline (L2T Mixte)</t>
  </si>
  <si>
    <t>0: 37.200</t>
  </si>
  <si>
    <t>0: 38.450</t>
  </si>
  <si>
    <t>0: 20.090</t>
  </si>
  <si>
    <t>0: 20.260</t>
  </si>
  <si>
    <t>0: 56.660</t>
  </si>
  <si>
    <t>HENDRY, Emma (FUNd Mixte)</t>
  </si>
  <si>
    <t>0: 37.630</t>
  </si>
  <si>
    <t>0: 39.280</t>
  </si>
  <si>
    <t>0: 19.910</t>
  </si>
  <si>
    <t>0: 20.600</t>
  </si>
  <si>
    <t>49D</t>
  </si>
  <si>
    <t>1: 00.830</t>
  </si>
  <si>
    <t>Division 20 ,Mixed Genders</t>
  </si>
  <si>
    <t>KONZUK, Katrina (FUNd Mixte)</t>
  </si>
  <si>
    <t>8A</t>
  </si>
  <si>
    <t>17A</t>
  </si>
  <si>
    <t>0: 34.830</t>
  </si>
  <si>
    <t>26A</t>
  </si>
  <si>
    <t>0: 18.670</t>
  </si>
  <si>
    <t>35A</t>
  </si>
  <si>
    <t>39A</t>
  </si>
  <si>
    <t>50A</t>
  </si>
  <si>
    <t>0: 51.720</t>
  </si>
  <si>
    <t>BREWIN, Benjamin (FUNd Mixte)</t>
  </si>
  <si>
    <t>8B</t>
  </si>
  <si>
    <t>0: 38.460</t>
  </si>
  <si>
    <t>0: 36.520</t>
  </si>
  <si>
    <t>26B</t>
  </si>
  <si>
    <t>0: 20.340</t>
  </si>
  <si>
    <t>0: 19.250</t>
  </si>
  <si>
    <t>0: 54.440</t>
  </si>
  <si>
    <t>QUIROGA, Sophia (FUNd Mixte)</t>
  </si>
  <si>
    <t>0: 37.780</t>
  </si>
  <si>
    <t>0: 37.790</t>
  </si>
  <si>
    <t>26C</t>
  </si>
  <si>
    <t>0: 19.230</t>
  </si>
  <si>
    <t>0: 20.080</t>
  </si>
  <si>
    <t>0: 53.780</t>
  </si>
  <si>
    <t>RAJ, Tristan (FUNd Mixte)</t>
  </si>
  <si>
    <t>8C</t>
  </si>
  <si>
    <t>0: 37.500</t>
  </si>
  <si>
    <t>0: 42.250</t>
  </si>
  <si>
    <t>0: 19.800</t>
  </si>
  <si>
    <t>0: 55.380</t>
  </si>
  <si>
    <t>MACLEOD, Alexander (FUNd Mixte)</t>
  </si>
  <si>
    <t>0: 38.190</t>
  </si>
  <si>
    <t>0: 38.390</t>
  </si>
  <si>
    <t>0: 21.280</t>
  </si>
  <si>
    <t>35B</t>
  </si>
  <si>
    <t>0: 20.960</t>
  </si>
  <si>
    <t>0: 55.130</t>
  </si>
  <si>
    <t>POULIN, Max (FUNd Mixte)</t>
  </si>
  <si>
    <t>17B</t>
  </si>
  <si>
    <t>0: 44.230</t>
  </si>
  <si>
    <t>0: 21.000</t>
  </si>
  <si>
    <t>0: 20.720</t>
  </si>
  <si>
    <t>50B</t>
  </si>
  <si>
    <t>0: 58.680</t>
  </si>
  <si>
    <t>DOIG, Benjamin (L2T Mixte)</t>
  </si>
  <si>
    <t>0: 39.930</t>
  </si>
  <si>
    <t>0: 39.880</t>
  </si>
  <si>
    <t>0: 20.990</t>
  </si>
  <si>
    <t>0: 21.370</t>
  </si>
  <si>
    <t>1: 01.530</t>
  </si>
  <si>
    <t>WIEBE, Jenna (FUNd Mixte)</t>
  </si>
  <si>
    <t>0: 40.900</t>
  </si>
  <si>
    <t>17C</t>
  </si>
  <si>
    <t>0: 20.700</t>
  </si>
  <si>
    <t>0: 20.850</t>
  </si>
  <si>
    <t>0: 59.510</t>
  </si>
  <si>
    <t>MCLENNAN, Paige (FUNd Mixte)</t>
  </si>
  <si>
    <t>0: 40.190</t>
  </si>
  <si>
    <t>0: 40.670</t>
  </si>
  <si>
    <t>0: 21.340</t>
  </si>
  <si>
    <t>0: 22.170</t>
  </si>
  <si>
    <t>0: 59.470</t>
  </si>
  <si>
    <t>BARNETT, Elizabeth (FUNd Mixte)</t>
  </si>
  <si>
    <t>0: 40.030</t>
  </si>
  <si>
    <t>0: 40.270</t>
  </si>
  <si>
    <t>0: 21.580</t>
  </si>
  <si>
    <t>35C</t>
  </si>
  <si>
    <t>0: 19.920</t>
  </si>
  <si>
    <t>1: 03.590</t>
  </si>
  <si>
    <t>CROMPTON, Ella (L2T Mixte)</t>
  </si>
  <si>
    <t>0: 40.530</t>
  </si>
  <si>
    <t>0: 38.070</t>
  </si>
  <si>
    <t>0: 21.520</t>
  </si>
  <si>
    <t>0: 21.130</t>
  </si>
  <si>
    <t>50C</t>
  </si>
  <si>
    <t>0: 56.230</t>
  </si>
  <si>
    <t>PATTERSON, Ella (FUNd Mixte)</t>
  </si>
  <si>
    <t>0: 44.710</t>
  </si>
  <si>
    <t>0: 45.380</t>
  </si>
  <si>
    <t>0: 21.760</t>
  </si>
  <si>
    <t>1: 05.480</t>
  </si>
  <si>
    <t>FERRARO, Cecile (FUNd Mixte)</t>
  </si>
  <si>
    <t>0: 44.660</t>
  </si>
  <si>
    <t>0: 45.080</t>
  </si>
  <si>
    <t>0: 23.130</t>
  </si>
  <si>
    <t>0: 23.510</t>
  </si>
  <si>
    <t>1: 05.440</t>
  </si>
  <si>
    <t>CHOJNACKI, Ludovik (FUNd Mixte)</t>
  </si>
  <si>
    <t>1: 10.740</t>
  </si>
  <si>
    <t>0: 24.030</t>
  </si>
  <si>
    <t>1: 09.920</t>
  </si>
  <si>
    <t>XIE, Jason (FUNd Mixte)</t>
  </si>
  <si>
    <t>0: 40.510</t>
  </si>
  <si>
    <t>Division 21 ,Mixed Genders</t>
  </si>
  <si>
    <t>VIRANI, Arman (FUNd Mixte)</t>
  </si>
  <si>
    <t>9B</t>
  </si>
  <si>
    <t>18A</t>
  </si>
  <si>
    <t>0: 20.280</t>
  </si>
  <si>
    <t>27A</t>
  </si>
  <si>
    <t>50 m</t>
  </si>
  <si>
    <t>0: 11.360</t>
  </si>
  <si>
    <t>36A</t>
  </si>
  <si>
    <t>0: 11.390</t>
  </si>
  <si>
    <t>40A</t>
  </si>
  <si>
    <t>51A</t>
  </si>
  <si>
    <t>0: 39.900</t>
  </si>
  <si>
    <t>BAINS, Linnea (Active Start Mixte)</t>
  </si>
  <si>
    <t>9A</t>
  </si>
  <si>
    <t>0: 20.400</t>
  </si>
  <si>
    <t>0: 20.780</t>
  </si>
  <si>
    <t>27B</t>
  </si>
  <si>
    <t>0: 11.140</t>
  </si>
  <si>
    <t>0: 11.690</t>
  </si>
  <si>
    <t>0: 44.720</t>
  </si>
  <si>
    <t>IOURIEV, Vlas (Active Start Mixte)</t>
  </si>
  <si>
    <t>0: 25.050</t>
  </si>
  <si>
    <t>18B</t>
  </si>
  <si>
    <t>0: 23.060</t>
  </si>
  <si>
    <t>0: 11.970</t>
  </si>
  <si>
    <t>0: 12.360</t>
  </si>
  <si>
    <t>0: 41.970</t>
  </si>
  <si>
    <t>FLOOD, Troy (FUNd Mixte)</t>
  </si>
  <si>
    <t>0: 21.230</t>
  </si>
  <si>
    <t>0: 12.370</t>
  </si>
  <si>
    <t>0: 12.530</t>
  </si>
  <si>
    <t>0: 43.860</t>
  </si>
  <si>
    <t>LUEDERS, Maya (Active Start Mixte)</t>
  </si>
  <si>
    <t>0: 23.750</t>
  </si>
  <si>
    <t>0: 22.780</t>
  </si>
  <si>
    <t>0: 12.260</t>
  </si>
  <si>
    <t>0: 12.840</t>
  </si>
  <si>
    <t>0: 44.390</t>
  </si>
  <si>
    <t>LOOK, Jorja (Active Start Mixte)</t>
  </si>
  <si>
    <t>0: 21.970</t>
  </si>
  <si>
    <t>0: 22.380</t>
  </si>
  <si>
    <t>0: 12.480</t>
  </si>
  <si>
    <t>36B</t>
  </si>
  <si>
    <t>0: 12.040</t>
  </si>
  <si>
    <t>0: 44.560</t>
  </si>
  <si>
    <t>READ, Joshua (FUNd Mixte)</t>
  </si>
  <si>
    <t>0: 25.240</t>
  </si>
  <si>
    <t>0: 23.570</t>
  </si>
  <si>
    <t>0: 17.340</t>
  </si>
  <si>
    <t>51B</t>
  </si>
  <si>
    <t>0: 46.160</t>
  </si>
  <si>
    <t>STEPHENS, Ashford (Active Start Mixte)</t>
  </si>
  <si>
    <t>0: 24.140</t>
  </si>
  <si>
    <t>0: 23.500</t>
  </si>
  <si>
    <t>0: 14.500</t>
  </si>
  <si>
    <t>0: 14.690</t>
  </si>
  <si>
    <t>0: 46.440</t>
  </si>
  <si>
    <t>HIGGINS, Rebecca (FUNd Mixte)</t>
  </si>
  <si>
    <t>0: 24.390</t>
  </si>
  <si>
    <t>0: 24.200</t>
  </si>
  <si>
    <t>0: 13.300</t>
  </si>
  <si>
    <t>0: 14.480</t>
  </si>
  <si>
    <t>0: 46.970</t>
  </si>
  <si>
    <t>AUCH, Hannah (Active Start Mixte)</t>
  </si>
  <si>
    <t>0: 24.760</t>
  </si>
  <si>
    <t>0: 24.750</t>
  </si>
  <si>
    <t>0: 14.340</t>
  </si>
  <si>
    <t>0: 13.740</t>
  </si>
  <si>
    <t>0: 47.230</t>
  </si>
  <si>
    <t>2000m Relay</t>
  </si>
  <si>
    <t>1200m Relay</t>
  </si>
  <si>
    <t>Skill Event</t>
  </si>
  <si>
    <t>RU Fast - Group 2 - T2T</t>
  </si>
  <si>
    <t>Division 10-T2T Boys ,Mixed Genders</t>
  </si>
  <si>
    <t>WOODS, Liam (T2T 13 Mixte)</t>
  </si>
  <si>
    <t>River Heights Speed Skating Club</t>
  </si>
  <si>
    <t>2: 56.107</t>
  </si>
  <si>
    <t>2: 51.703</t>
  </si>
  <si>
    <t>0: 43.406</t>
  </si>
  <si>
    <t>0: 43.682</t>
  </si>
  <si>
    <t>67A</t>
  </si>
  <si>
    <t>0: 22.670</t>
  </si>
  <si>
    <t>73A</t>
  </si>
  <si>
    <t>3,001 m</t>
  </si>
  <si>
    <t>5: 59.710</t>
  </si>
  <si>
    <t>79A</t>
  </si>
  <si>
    <t>3: 52.820</t>
  </si>
  <si>
    <t>HANNIGAN, Adrian (T2T 13 Mixte)</t>
  </si>
  <si>
    <t>2: 55.327</t>
  </si>
  <si>
    <t>2: 54.317</t>
  </si>
  <si>
    <t>0: 43.891</t>
  </si>
  <si>
    <t>0: 44.768</t>
  </si>
  <si>
    <t>6: 05.680</t>
  </si>
  <si>
    <t>3: 48.350</t>
  </si>
  <si>
    <t>FISH, Alex (T2T 12 Mixte)</t>
  </si>
  <si>
    <t>Moose Jaw Kiwanis Speed Skating Club</t>
  </si>
  <si>
    <t>3: 00.140</t>
  </si>
  <si>
    <t>3: 01.347</t>
  </si>
  <si>
    <t>0: 45.963</t>
  </si>
  <si>
    <t>41B</t>
  </si>
  <si>
    <t>0: 46.182</t>
  </si>
  <si>
    <t>6: 04.470</t>
  </si>
  <si>
    <t>4: 21.500</t>
  </si>
  <si>
    <t>JACOBS, Joey (T2T 12 Mixte)</t>
  </si>
  <si>
    <t>3: 17.006</t>
  </si>
  <si>
    <t>0: 46.195</t>
  </si>
  <si>
    <t>0: 44.649</t>
  </si>
  <si>
    <t>0: 23.240</t>
  </si>
  <si>
    <t>6: 20.530</t>
  </si>
  <si>
    <t>COONEY, Brendan (T2T 13 Mixte)</t>
  </si>
  <si>
    <t>3: 08.431</t>
  </si>
  <si>
    <t>3: 07.372</t>
  </si>
  <si>
    <t>0: 45.674</t>
  </si>
  <si>
    <t>0: 45.854</t>
  </si>
  <si>
    <t>0: 23.960</t>
  </si>
  <si>
    <t>6: 43.470</t>
  </si>
  <si>
    <t>BRUMMUND, Joshua (T2T 12 Mixte)</t>
  </si>
  <si>
    <t>3: 08.366</t>
  </si>
  <si>
    <t>3: 11.038</t>
  </si>
  <si>
    <t>0: 46.559</t>
  </si>
  <si>
    <t>0: 46.746</t>
  </si>
  <si>
    <t>0: 25.040</t>
  </si>
  <si>
    <t>6: 38.520</t>
  </si>
  <si>
    <t>WILSON, Sam (T2T 13 Mixte)</t>
  </si>
  <si>
    <t>3: 09.099</t>
  </si>
  <si>
    <t>3: 16.787</t>
  </si>
  <si>
    <t>0: 48.260</t>
  </si>
  <si>
    <t>0: 46.896</t>
  </si>
  <si>
    <t>0: 25.230</t>
  </si>
  <si>
    <t>6: 19.840</t>
  </si>
  <si>
    <t>MAH, Alex (T2T 13 Mixte)</t>
  </si>
  <si>
    <t>3: 23.563</t>
  </si>
  <si>
    <t>3: 25.151</t>
  </si>
  <si>
    <t>0: 47.162</t>
  </si>
  <si>
    <t>0: 47.131</t>
  </si>
  <si>
    <t>0: 25.180</t>
  </si>
  <si>
    <t>7: 26.300</t>
  </si>
  <si>
    <t>BJORN, Garret (T2T 13 Mixte)</t>
  </si>
  <si>
    <t>3: 39.843</t>
  </si>
  <si>
    <t>3: 25.447</t>
  </si>
  <si>
    <t>1: 02.561</t>
  </si>
  <si>
    <t>41C</t>
  </si>
  <si>
    <t>0: 51.576</t>
  </si>
  <si>
    <t>73B</t>
  </si>
  <si>
    <t>8: 27.900</t>
  </si>
  <si>
    <t>VAN VELZEN, Eric (T2T 12 Mixte)</t>
  </si>
  <si>
    <t>3: 40.778</t>
  </si>
  <si>
    <t>3: 43.218</t>
  </si>
  <si>
    <t>0: 53.190</t>
  </si>
  <si>
    <t>0: 51.783</t>
  </si>
  <si>
    <t>0: 26.870</t>
  </si>
  <si>
    <t>8: 09.480</t>
  </si>
  <si>
    <t>Division 11-T2T Girls ,Mixed Genders</t>
  </si>
  <si>
    <t>MELLORS, Siobhan (T2T 14 Mixte)</t>
  </si>
  <si>
    <t>2: 57.979</t>
  </si>
  <si>
    <t>2: 56.134</t>
  </si>
  <si>
    <t>0: 44.302</t>
  </si>
  <si>
    <t>0: 43.561</t>
  </si>
  <si>
    <t>68A</t>
  </si>
  <si>
    <t>0: 23.070</t>
  </si>
  <si>
    <t>74A</t>
  </si>
  <si>
    <t>6: 16.750</t>
  </si>
  <si>
    <t>80A</t>
  </si>
  <si>
    <t>5: 53.540</t>
  </si>
  <si>
    <t>DYCK, Radiance (T2T 13 Mixte)</t>
  </si>
  <si>
    <t>3: 04.774</t>
  </si>
  <si>
    <t>3: 00.503</t>
  </si>
  <si>
    <t>0: 42.861</t>
  </si>
  <si>
    <t>0: 43.256</t>
  </si>
  <si>
    <t>0: 22.370</t>
  </si>
  <si>
    <t>6: 33.740</t>
  </si>
  <si>
    <t>5: 50.250</t>
  </si>
  <si>
    <t>FUJIMOTO, Kiera (T2T 13 Mixte)</t>
  </si>
  <si>
    <t>3: 00.962</t>
  </si>
  <si>
    <t>2: 59.467</t>
  </si>
  <si>
    <t>36D</t>
  </si>
  <si>
    <t>0: 43.799</t>
  </si>
  <si>
    <t>0: 43.781</t>
  </si>
  <si>
    <t>0: 23.020</t>
  </si>
  <si>
    <t>6: 23.720</t>
  </si>
  <si>
    <t>5: 49.160</t>
  </si>
  <si>
    <t>COPPS, Sara (T2T 14 Mixte)</t>
  </si>
  <si>
    <t>3: 06.341</t>
  </si>
  <si>
    <t>3: 01.736</t>
  </si>
  <si>
    <t>36C</t>
  </si>
  <si>
    <t>0: 43.894</t>
  </si>
  <si>
    <t>0: 53.491</t>
  </si>
  <si>
    <t>0: 22.950</t>
  </si>
  <si>
    <t>6: 43.160</t>
  </si>
  <si>
    <t>6: 16.900</t>
  </si>
  <si>
    <t>ST. MARIE, Sarah (T2T 14 Mixte)</t>
  </si>
  <si>
    <t>3: 07.162</t>
  </si>
  <si>
    <t>3: 04.636</t>
  </si>
  <si>
    <t>0: 44.447</t>
  </si>
  <si>
    <t>42B</t>
  </si>
  <si>
    <t>0: 45.336</t>
  </si>
  <si>
    <t>0: 23.680</t>
  </si>
  <si>
    <t>6: 33.170</t>
  </si>
  <si>
    <t>6: 03.030</t>
  </si>
  <si>
    <t>PARISEAU, Kaitlyn (T2T 14 Mixte)</t>
  </si>
  <si>
    <t>3: 03.273</t>
  </si>
  <si>
    <t>3: 05.818</t>
  </si>
  <si>
    <t>0: 45.634</t>
  </si>
  <si>
    <t>0: 44.497</t>
  </si>
  <si>
    <t>0: 24.040</t>
  </si>
  <si>
    <t>6: 33.340</t>
  </si>
  <si>
    <t>STEVENSON, Shealynn (T2T 13 Mixte)</t>
  </si>
  <si>
    <t>3: 08.592</t>
  </si>
  <si>
    <t>3: 11.507</t>
  </si>
  <si>
    <t>0: 47.967</t>
  </si>
  <si>
    <t>0: 48.897</t>
  </si>
  <si>
    <t>0: 25.190</t>
  </si>
  <si>
    <t>6: 39.240</t>
  </si>
  <si>
    <t>HERMARY, Megan (T2T 13 Mixte)</t>
  </si>
  <si>
    <t>3: 17.644</t>
  </si>
  <si>
    <t>3: 26.797</t>
  </si>
  <si>
    <t>0: 47.911</t>
  </si>
  <si>
    <t>0: 48.756</t>
  </si>
  <si>
    <t>0: 24.940</t>
  </si>
  <si>
    <t>7: 15.160</t>
  </si>
  <si>
    <t>GOPLEN, Anna (T2T 13 Mixte)</t>
  </si>
  <si>
    <t>3: 08.454</t>
  </si>
  <si>
    <t>3: 13.576</t>
  </si>
  <si>
    <t>0: 49.103</t>
  </si>
  <si>
    <t>42C</t>
  </si>
  <si>
    <t>0: 48.938</t>
  </si>
  <si>
    <t>0: 25.130</t>
  </si>
  <si>
    <t>74B</t>
  </si>
  <si>
    <t>6: 45.680</t>
  </si>
  <si>
    <t>EPP, Katrina (T2T 14 Mixte)</t>
  </si>
  <si>
    <t>3: 13.852</t>
  </si>
  <si>
    <t>3: 18.642</t>
  </si>
  <si>
    <t>0: 48.853</t>
  </si>
  <si>
    <t>0: 49.028</t>
  </si>
  <si>
    <t>0: 25.410</t>
  </si>
  <si>
    <t>6: 46.900</t>
  </si>
  <si>
    <t>ROTH, Julia (T2T 14 Mixte)</t>
  </si>
  <si>
    <t>3: 26.449</t>
  </si>
  <si>
    <t>3: 20.254</t>
  </si>
  <si>
    <t>0: 48.222</t>
  </si>
  <si>
    <t>0: 48.661</t>
  </si>
  <si>
    <t>0: 25.220</t>
  </si>
  <si>
    <t>37 pts</t>
  </si>
  <si>
    <t>HOSANEE, Melissa (T2T 14 Mixte)</t>
  </si>
  <si>
    <t>3: 14.135</t>
  </si>
  <si>
    <t>3: 19.192</t>
  </si>
  <si>
    <t>0: 49.448</t>
  </si>
  <si>
    <t>42D</t>
  </si>
  <si>
    <t>0: 25.400</t>
  </si>
  <si>
    <t>7: 04.660</t>
  </si>
  <si>
    <t>SHERWOOD, Emma (T2T 13 Mixte)</t>
  </si>
  <si>
    <t>3: 30.663</t>
  </si>
  <si>
    <t>3: 36.711</t>
  </si>
  <si>
    <t>0: 52.739</t>
  </si>
  <si>
    <t>0: 51.970</t>
  </si>
  <si>
    <t>0: 26.660</t>
  </si>
  <si>
    <t>7: 21.440</t>
  </si>
  <si>
    <t>CRAVEN, Sarah (T2T 13 Mixte)</t>
  </si>
  <si>
    <t>3: 12.952</t>
  </si>
  <si>
    <t>3: 29.155</t>
  </si>
  <si>
    <t>0: 49.216</t>
  </si>
  <si>
    <t>1: 04.359</t>
  </si>
  <si>
    <t>0: 25.620</t>
  </si>
  <si>
    <t>EBEL, Danielle (T2T 13 Mixte)</t>
  </si>
  <si>
    <t>3: 24.038</t>
  </si>
  <si>
    <t>3: 29.092</t>
  </si>
  <si>
    <t>0: 51.941</t>
  </si>
  <si>
    <t>0: 55.740</t>
  </si>
  <si>
    <t>0: 26.990</t>
  </si>
  <si>
    <t>7: 09.630</t>
  </si>
  <si>
    <t>NGUYEN, Michelle (T2T 14 Mixte)</t>
  </si>
  <si>
    <t>3: 57.934</t>
  </si>
  <si>
    <t>4: 02.682</t>
  </si>
  <si>
    <t>0: 52.716</t>
  </si>
  <si>
    <t>0: 52.944</t>
  </si>
  <si>
    <t>0: 28.630</t>
  </si>
  <si>
    <t>9: 08.500</t>
  </si>
  <si>
    <t>JOHNS, Megan (T2T 14 Mixte)</t>
  </si>
  <si>
    <t>3: 28.780</t>
  </si>
  <si>
    <t>3: 40.683</t>
  </si>
  <si>
    <t>0: 52.706</t>
  </si>
  <si>
    <t>0: 54.347</t>
  </si>
  <si>
    <t>0: 27.430</t>
  </si>
  <si>
    <t>7: 48.780</t>
  </si>
  <si>
    <t>Division 12 T2T Boys ,Mixed Genders</t>
  </si>
  <si>
    <t>DIMAS, A.J. (T2T 15 Mixte)</t>
  </si>
  <si>
    <t>2: 50.072</t>
  </si>
  <si>
    <t>2: 47.075</t>
  </si>
  <si>
    <t>0: 41.431</t>
  </si>
  <si>
    <t>0: 40.937</t>
  </si>
  <si>
    <t>69A</t>
  </si>
  <si>
    <t>0: 21.720</t>
  </si>
  <si>
    <t>75A</t>
  </si>
  <si>
    <t>5: 54.780</t>
  </si>
  <si>
    <t>81A</t>
  </si>
  <si>
    <t>5: 17.810</t>
  </si>
  <si>
    <t>DODYK, Ryan (T2T 14 Mixte)</t>
  </si>
  <si>
    <t>2: 48.829</t>
  </si>
  <si>
    <t>2: 47.637</t>
  </si>
  <si>
    <t>37B</t>
  </si>
  <si>
    <t>0: 41.302</t>
  </si>
  <si>
    <t>0: 40.692</t>
  </si>
  <si>
    <t>0: 21.730</t>
  </si>
  <si>
    <t>6: 30.830</t>
  </si>
  <si>
    <t>5: 28.930</t>
  </si>
  <si>
    <t>YAHOLNITSKY, Kevin (T2T 14 Mixte)</t>
  </si>
  <si>
    <t>2: 52.452</t>
  </si>
  <si>
    <t>2: 48.542</t>
  </si>
  <si>
    <t>37C</t>
  </si>
  <si>
    <t>0: 41.847</t>
  </si>
  <si>
    <t>0: 42.093</t>
  </si>
  <si>
    <t>0: 22.070</t>
  </si>
  <si>
    <t>5: 55.030</t>
  </si>
  <si>
    <t>5: 23.830</t>
  </si>
  <si>
    <t>CROTEAU, Philippe (T2T 14 Mixte)</t>
  </si>
  <si>
    <t>2: 48.660</t>
  </si>
  <si>
    <t>0: 41.929</t>
  </si>
  <si>
    <t>0: 41.420</t>
  </si>
  <si>
    <t>0: 21.920</t>
  </si>
  <si>
    <t>6: 07.360</t>
  </si>
  <si>
    <t>5: 25.360</t>
  </si>
  <si>
    <t>THOMSON, Josh (T2T 15 Mixte)</t>
  </si>
  <si>
    <t>2: 52.501</t>
  </si>
  <si>
    <t>3: 03.840</t>
  </si>
  <si>
    <t>0: 42.578</t>
  </si>
  <si>
    <t>43B</t>
  </si>
  <si>
    <t>0: 53.592</t>
  </si>
  <si>
    <t>0: 22.190</t>
  </si>
  <si>
    <t>5: 55.760</t>
  </si>
  <si>
    <t>POLLOCK, Sam (T2T 15 Mixte)</t>
  </si>
  <si>
    <t>2: 50.156</t>
  </si>
  <si>
    <t>2: 52.978</t>
  </si>
  <si>
    <t>0: 42.613</t>
  </si>
  <si>
    <t>0: 42.538</t>
  </si>
  <si>
    <t>0: 22.850</t>
  </si>
  <si>
    <t>6: 01.860</t>
  </si>
  <si>
    <t>GRAY, Nolan (T2T 15 Mixte)</t>
  </si>
  <si>
    <t>2: 49.519</t>
  </si>
  <si>
    <t>2: 50.149</t>
  </si>
  <si>
    <t>0: 42.279</t>
  </si>
  <si>
    <t>0: 50.581</t>
  </si>
  <si>
    <t>SULLIVAN, Donovan (T2T 14 Mixte)</t>
  </si>
  <si>
    <t>2: 49.232</t>
  </si>
  <si>
    <t>0: 43.496</t>
  </si>
  <si>
    <t>0: 43.143</t>
  </si>
  <si>
    <t>0: 23.040</t>
  </si>
  <si>
    <t>6: 22.680</t>
  </si>
  <si>
    <t>HOSANEE, Daniel (T2T 15 Mixte)</t>
  </si>
  <si>
    <t>2: 55.262</t>
  </si>
  <si>
    <t>3: 00.969</t>
  </si>
  <si>
    <t>0: 43.537</t>
  </si>
  <si>
    <t>43C</t>
  </si>
  <si>
    <t>0: 43.573</t>
  </si>
  <si>
    <t>0: 22.570</t>
  </si>
  <si>
    <t>75B</t>
  </si>
  <si>
    <t>6: 03.580</t>
  </si>
  <si>
    <t>LAGROIX, Connor (T2T 15 Mixte)</t>
  </si>
  <si>
    <t>2: 55.457</t>
  </si>
  <si>
    <t>3: 01.186</t>
  </si>
  <si>
    <t>0: 43.729</t>
  </si>
  <si>
    <t>0: 44.100</t>
  </si>
  <si>
    <t>0: 23.090</t>
  </si>
  <si>
    <t>6: 03.280</t>
  </si>
  <si>
    <t>SCHUMANN, Jorn (T2T 14 Mixte)</t>
  </si>
  <si>
    <t>3: 00.250</t>
  </si>
  <si>
    <t>3: 04.072</t>
  </si>
  <si>
    <t>0: 45.962</t>
  </si>
  <si>
    <t>0: 46.428</t>
  </si>
  <si>
    <t>0: 24.320</t>
  </si>
  <si>
    <t>6: 06.800</t>
  </si>
  <si>
    <t>DAY, Garret (T2T 15 Mixte)</t>
  </si>
  <si>
    <t>3: 03.863</t>
  </si>
  <si>
    <t>3: 04.371</t>
  </si>
  <si>
    <t>0: 45.118</t>
  </si>
  <si>
    <t>0: 45.499</t>
  </si>
  <si>
    <t>6: 37.050</t>
  </si>
  <si>
    <t>SNOW, Derek (T2T 14 Mixte)</t>
  </si>
  <si>
    <t>2: 56.589</t>
  </si>
  <si>
    <t>3: 04.463</t>
  </si>
  <si>
    <t>0: 46.229</t>
  </si>
  <si>
    <t>0: 47.010</t>
  </si>
  <si>
    <t>0: 25.100</t>
  </si>
  <si>
    <t>6: 05.160</t>
  </si>
  <si>
    <t>Division 7-T2T Girls ,Mixed Genders</t>
  </si>
  <si>
    <t>PETERSON, Cassidy (T2T 12 Mixte)</t>
  </si>
  <si>
    <t>3: 00.310</t>
  </si>
  <si>
    <t>2: 53.615</t>
  </si>
  <si>
    <t>0: 44.706</t>
  </si>
  <si>
    <t>0: 44.007</t>
  </si>
  <si>
    <t>64A</t>
  </si>
  <si>
    <t>70A</t>
  </si>
  <si>
    <t>6: 04.160</t>
  </si>
  <si>
    <t>76A</t>
  </si>
  <si>
    <t>3: 56.410</t>
  </si>
  <si>
    <t>PEARMAN, Tess (T2T 12 Mixte)</t>
  </si>
  <si>
    <t>3: 01.942</t>
  </si>
  <si>
    <t>2: 54.643</t>
  </si>
  <si>
    <t>0: 46.838</t>
  </si>
  <si>
    <t>0: 44.141</t>
  </si>
  <si>
    <t>3: 49.010</t>
  </si>
  <si>
    <t>EBEL, Justine (T2T 12 Mixte)</t>
  </si>
  <si>
    <t>3: 02.690</t>
  </si>
  <si>
    <t>32D</t>
  </si>
  <si>
    <t>0: 45.465</t>
  </si>
  <si>
    <t>0: 45.723</t>
  </si>
  <si>
    <t>0: 23.520</t>
  </si>
  <si>
    <t>6: 08.780</t>
  </si>
  <si>
    <t>4: 03.900</t>
  </si>
  <si>
    <t>LANGENFURTH, Jade (T2T 12 Mixte)</t>
  </si>
  <si>
    <t>3: 02.883</t>
  </si>
  <si>
    <t>3: 04.227</t>
  </si>
  <si>
    <t>0: 44.976</t>
  </si>
  <si>
    <t>0: 45.470</t>
  </si>
  <si>
    <t>0: 23.740</t>
  </si>
  <si>
    <t>6: 10.700</t>
  </si>
  <si>
    <t>4: 00.150</t>
  </si>
  <si>
    <t>CHABOT, Celina (T2T 11 Mixte)</t>
  </si>
  <si>
    <t>3: 02.725</t>
  </si>
  <si>
    <t>2: 59.533</t>
  </si>
  <si>
    <t>0: 45.650</t>
  </si>
  <si>
    <t>38B</t>
  </si>
  <si>
    <t>0: 46.503</t>
  </si>
  <si>
    <t>0: 24.410</t>
  </si>
  <si>
    <t>6: 12.330</t>
  </si>
  <si>
    <t>MACDOUGALL, Bryndelle (T2T 12 Mixte)</t>
  </si>
  <si>
    <t>3: 11.280</t>
  </si>
  <si>
    <t>3: 05.616</t>
  </si>
  <si>
    <t>0: 51.269</t>
  </si>
  <si>
    <t>38D</t>
  </si>
  <si>
    <t>0: 45.920</t>
  </si>
  <si>
    <t>0: 23.370</t>
  </si>
  <si>
    <t>6: 06.730</t>
  </si>
  <si>
    <t>YOUNG, Abbey (T2T 11 Mixte)</t>
  </si>
  <si>
    <t>3: 02.410</t>
  </si>
  <si>
    <t>3: 01.044</t>
  </si>
  <si>
    <t>0: 47.874</t>
  </si>
  <si>
    <t>0: 47.372</t>
  </si>
  <si>
    <t>6: 08.590</t>
  </si>
  <si>
    <t>RICHARDS, Camryn (T2T 12 Mixte)</t>
  </si>
  <si>
    <t>3: 03.716</t>
  </si>
  <si>
    <t>3: 06.385</t>
  </si>
  <si>
    <t>0: 47.712</t>
  </si>
  <si>
    <t>1: 00.360</t>
  </si>
  <si>
    <t>0: 24.630</t>
  </si>
  <si>
    <t>6: 16.830</t>
  </si>
  <si>
    <t>STEPHENS, Emma (T2T 11 Mixte)</t>
  </si>
  <si>
    <t>3: 06.991</t>
  </si>
  <si>
    <t>3: 07.560</t>
  </si>
  <si>
    <t>0: 46.951</t>
  </si>
  <si>
    <t>0: 24.620</t>
  </si>
  <si>
    <t>70B</t>
  </si>
  <si>
    <t>6: 23.300</t>
  </si>
  <si>
    <t>SPICER, Stefanie (T2T 11 Mixte)</t>
  </si>
  <si>
    <t>3: 06.930</t>
  </si>
  <si>
    <t>3: 10.247</t>
  </si>
  <si>
    <t>0: 48.006</t>
  </si>
  <si>
    <t>38C</t>
  </si>
  <si>
    <t>0: 47.295</t>
  </si>
  <si>
    <t>0: 24.540</t>
  </si>
  <si>
    <t>6: 35.040</t>
  </si>
  <si>
    <t>KIMMEL, Brianna (T2T 12 Mixte)</t>
  </si>
  <si>
    <t>3: 08.250</t>
  </si>
  <si>
    <t>3: 18.552</t>
  </si>
  <si>
    <t>0: 49.060</t>
  </si>
  <si>
    <t>6: 32.640</t>
  </si>
  <si>
    <t>GRAY, Kieren (T2T 12 Mixte)</t>
  </si>
  <si>
    <t>3: 15.314</t>
  </si>
  <si>
    <t>3: 20.620</t>
  </si>
  <si>
    <t>0: 49.532</t>
  </si>
  <si>
    <t>0: 47.819</t>
  </si>
  <si>
    <t>6: 36.070</t>
  </si>
  <si>
    <t>MCCUMSEY, Riesa (T2T 11 Mixte)</t>
  </si>
  <si>
    <t>3: 22.955</t>
  </si>
  <si>
    <t>3: 25.727</t>
  </si>
  <si>
    <t>0: 48.719</t>
  </si>
  <si>
    <t>0: 49.927</t>
  </si>
  <si>
    <t>0: 25.440</t>
  </si>
  <si>
    <t>6: 58.750</t>
  </si>
  <si>
    <t>POLLOCK, Laura (T2T 11 Mixte)</t>
  </si>
  <si>
    <t>3: 10.990</t>
  </si>
  <si>
    <t>3: 20.548</t>
  </si>
  <si>
    <t>0: 49.508</t>
  </si>
  <si>
    <t>0: 49.576</t>
  </si>
  <si>
    <t>6: 42.930</t>
  </si>
  <si>
    <t>SHARP, Molly (T2T 11 Mixte)</t>
  </si>
  <si>
    <t>3: 23.370</t>
  </si>
  <si>
    <t>3: 30.089</t>
  </si>
  <si>
    <t>0: 50.861</t>
  </si>
  <si>
    <t>0: 51.007</t>
  </si>
  <si>
    <t>0: 25.610</t>
  </si>
  <si>
    <t>7: 11.050</t>
  </si>
  <si>
    <t>SEABROOK, Lauren (T2T 11 Mixte)</t>
  </si>
  <si>
    <t>3: 20.334</t>
  </si>
  <si>
    <t>3: 20.129</t>
  </si>
  <si>
    <t>0: 51.929</t>
  </si>
  <si>
    <t>0: 51.119</t>
  </si>
  <si>
    <t>0: 26.260</t>
  </si>
  <si>
    <t>6: 50.740</t>
  </si>
  <si>
    <t>Division 8-T2T Girls ,Mixed Genders</t>
  </si>
  <si>
    <t>BAILEY, Alicia (T2T 11 Mixte)</t>
  </si>
  <si>
    <t>3: 32.255</t>
  </si>
  <si>
    <t>3: 29.190</t>
  </si>
  <si>
    <t>0: 52.034</t>
  </si>
  <si>
    <t>0: 50.741</t>
  </si>
  <si>
    <t>65A</t>
  </si>
  <si>
    <t>0: 25.460</t>
  </si>
  <si>
    <t>71A</t>
  </si>
  <si>
    <t>6: 35.230</t>
  </si>
  <si>
    <t>77A</t>
  </si>
  <si>
    <t>4: 51.800</t>
  </si>
  <si>
    <t>CHARLES, Ashley (T2T 11 Mixte)</t>
  </si>
  <si>
    <t>3: 21.632</t>
  </si>
  <si>
    <t>3: 31.060</t>
  </si>
  <si>
    <t>0: 52.940</t>
  </si>
  <si>
    <t>0: 50.278</t>
  </si>
  <si>
    <t>0: 25.750</t>
  </si>
  <si>
    <t>6: 57.830</t>
  </si>
  <si>
    <t>4: 33.570</t>
  </si>
  <si>
    <t>VLAAR, Jordyn (T2T 12 Mixte)</t>
  </si>
  <si>
    <t>3: 24.211</t>
  </si>
  <si>
    <t>3: 30.831</t>
  </si>
  <si>
    <t>0: 52.356</t>
  </si>
  <si>
    <t>0: 51.195</t>
  </si>
  <si>
    <t>0: 25.920</t>
  </si>
  <si>
    <t>7: 00.120</t>
  </si>
  <si>
    <t>4: 32.740</t>
  </si>
  <si>
    <t>CLIFFORD, Larissa (T2T 12 Mixte)</t>
  </si>
  <si>
    <t>3: 22.028</t>
  </si>
  <si>
    <t>3: 29.344</t>
  </si>
  <si>
    <t>0: 54.244</t>
  </si>
  <si>
    <t>39B</t>
  </si>
  <si>
    <t>0: 53.265</t>
  </si>
  <si>
    <t>0: 27.200</t>
  </si>
  <si>
    <t>7: 01.420</t>
  </si>
  <si>
    <t>KOZIJN, Catriona (T2T 11 Mixte)</t>
  </si>
  <si>
    <t>3: 37.400</t>
  </si>
  <si>
    <t>3: 35.160</t>
  </si>
  <si>
    <t>0: 54.209</t>
  </si>
  <si>
    <t>1: 01.755</t>
  </si>
  <si>
    <t>0: 27.330</t>
  </si>
  <si>
    <t>7: 06.830</t>
  </si>
  <si>
    <t>NEWBY, Madison (T2T 12 Mixte)</t>
  </si>
  <si>
    <t>3: 38.720</t>
  </si>
  <si>
    <t>0: 58.313</t>
  </si>
  <si>
    <t>39C</t>
  </si>
  <si>
    <t>0: 55.045</t>
  </si>
  <si>
    <t>0: 26.710</t>
  </si>
  <si>
    <t>7: 21.590</t>
  </si>
  <si>
    <t>CHRONIK, Michaela (T2T 12 Mixte)</t>
  </si>
  <si>
    <t>3: 57.509</t>
  </si>
  <si>
    <t>3: 45.345</t>
  </si>
  <si>
    <t>0: 55.883</t>
  </si>
  <si>
    <t>0: 56.547</t>
  </si>
  <si>
    <t>7: 38.120</t>
  </si>
  <si>
    <t>UDEN, Yasmine (T2T 11 Mixte)</t>
  </si>
  <si>
    <t>3: 53.893</t>
  </si>
  <si>
    <t>3: 50.426</t>
  </si>
  <si>
    <t>0: 55.829</t>
  </si>
  <si>
    <t>0: 56.427</t>
  </si>
  <si>
    <t>8: 06.540</t>
  </si>
  <si>
    <t>LOPES, Ashley (T2T 11 Mixte)</t>
  </si>
  <si>
    <t>3: 47.542</t>
  </si>
  <si>
    <t>3: 47.889</t>
  </si>
  <si>
    <t>0: 55.498</t>
  </si>
  <si>
    <t>0: 57.362</t>
  </si>
  <si>
    <t>0: 28.070</t>
  </si>
  <si>
    <t>71B</t>
  </si>
  <si>
    <t>8: 22.690</t>
  </si>
  <si>
    <t>GIL, Brittany (T2T 12 Mixte)</t>
  </si>
  <si>
    <t>4: 14.990</t>
  </si>
  <si>
    <t>3: 59.242</t>
  </si>
  <si>
    <t>0: 59.349</t>
  </si>
  <si>
    <t>0: 58.415</t>
  </si>
  <si>
    <t>0: 30.140</t>
  </si>
  <si>
    <t>8: 20.410</t>
  </si>
  <si>
    <t>ZUK, Sarah-Lynn (T2T 11 Mixte)</t>
  </si>
  <si>
    <t>4: 18.440</t>
  </si>
  <si>
    <t>4: 03.766</t>
  </si>
  <si>
    <t>1: 07.341</t>
  </si>
  <si>
    <t>1: 00.160</t>
  </si>
  <si>
    <t>0: 30.270</t>
  </si>
  <si>
    <t>9: 15.210</t>
  </si>
  <si>
    <t>Division 9-T2T Boys ,Mixed Genders</t>
  </si>
  <si>
    <t>OH, Kevin (T2T 13 Mixte)</t>
  </si>
  <si>
    <t>2: 49.634</t>
  </si>
  <si>
    <t>2: 54.634</t>
  </si>
  <si>
    <t>0: 41.279</t>
  </si>
  <si>
    <t>0: 40.766</t>
  </si>
  <si>
    <t>66A</t>
  </si>
  <si>
    <t>0: 21.110</t>
  </si>
  <si>
    <t>72A</t>
  </si>
  <si>
    <t>6: 20.600</t>
  </si>
  <si>
    <t>78A</t>
  </si>
  <si>
    <t>3: 31.080</t>
  </si>
  <si>
    <t>SCHUMANN, Marco (T2T 12 Mixte)</t>
  </si>
  <si>
    <t>2: 49.079</t>
  </si>
  <si>
    <t>2: 51.351</t>
  </si>
  <si>
    <t>0: 42.160</t>
  </si>
  <si>
    <t>0: 41.663</t>
  </si>
  <si>
    <t>0: 21.940</t>
  </si>
  <si>
    <t>5: 45.000</t>
  </si>
  <si>
    <t>3: 32.880</t>
  </si>
  <si>
    <t>DE BOER, Alexander (T2T 13 Mixte)</t>
  </si>
  <si>
    <t>2: 53.135</t>
  </si>
  <si>
    <t>2: 51.270</t>
  </si>
  <si>
    <t>0: 41.329</t>
  </si>
  <si>
    <t>0: 22.150</t>
  </si>
  <si>
    <t>6: 08.860</t>
  </si>
  <si>
    <t>3: 32.620</t>
  </si>
  <si>
    <t>MULLER, Kaleb (T2T 12 Mixte)</t>
  </si>
  <si>
    <t>2: 53.517</t>
  </si>
  <si>
    <t>2: 51.414</t>
  </si>
  <si>
    <t>0: 41.796</t>
  </si>
  <si>
    <t>40B</t>
  </si>
  <si>
    <t>0: 42.271</t>
  </si>
  <si>
    <t>5: 42.170</t>
  </si>
  <si>
    <t>KAY, Jonathan (T2T 13 Mixte)</t>
  </si>
  <si>
    <t>2: 50.944</t>
  </si>
  <si>
    <t>2: 57.915</t>
  </si>
  <si>
    <t>0: 41.213</t>
  </si>
  <si>
    <t>0: 41.324</t>
  </si>
  <si>
    <t>0: 21.440</t>
  </si>
  <si>
    <t>6: 28.240</t>
  </si>
  <si>
    <t>FISH, Graeme (T2T 13 Mixte)</t>
  </si>
  <si>
    <t>2: 53.447</t>
  </si>
  <si>
    <t>2: 53.551</t>
  </si>
  <si>
    <t>0: 43.985</t>
  </si>
  <si>
    <t>0: 23.220</t>
  </si>
  <si>
    <t>5: 44.800</t>
  </si>
  <si>
    <t>HRYNCHUK, John (T2T 13 Mixte)</t>
  </si>
  <si>
    <t>2: 51.499</t>
  </si>
  <si>
    <t>2: 54.855</t>
  </si>
  <si>
    <t>0: 42.636</t>
  </si>
  <si>
    <t>0: 42.991</t>
  </si>
  <si>
    <t>0: 22.310</t>
  </si>
  <si>
    <t>5: 58.120</t>
  </si>
  <si>
    <t>VAN DER LINDEN, Scott (T2T 13 Mixte)</t>
  </si>
  <si>
    <t>2: 51.356</t>
  </si>
  <si>
    <t>2: 59.898</t>
  </si>
  <si>
    <t>0: 42.885</t>
  </si>
  <si>
    <t>0: 43.266</t>
  </si>
  <si>
    <t>0: 22.970</t>
  </si>
  <si>
    <t>6: 01.240</t>
  </si>
  <si>
    <t>LANGELAAR, Tyson (T2T 12 Mixte)</t>
  </si>
  <si>
    <t>St. James Speed Skating Club</t>
  </si>
  <si>
    <t>2: 56.810</t>
  </si>
  <si>
    <t>3: 00.236</t>
  </si>
  <si>
    <t>0: 44.632</t>
  </si>
  <si>
    <t>40C</t>
  </si>
  <si>
    <t>0: 45.502</t>
  </si>
  <si>
    <t>0: 23.700</t>
  </si>
  <si>
    <t>72B</t>
  </si>
  <si>
    <t>6: 01.430</t>
  </si>
  <si>
    <t>VICZKO, Mason (T2T 12 Mixte)</t>
  </si>
  <si>
    <t>2: 57.741</t>
  </si>
  <si>
    <t>3: 00.813</t>
  </si>
  <si>
    <t>0: 45.112</t>
  </si>
  <si>
    <t>0: 44.789</t>
  </si>
  <si>
    <t>0: 23.920</t>
  </si>
  <si>
    <t>6: 03.060</t>
  </si>
  <si>
    <t>SARKADI, Jacob (T2T 13 Mixte)</t>
  </si>
  <si>
    <t>3: 00.829</t>
  </si>
  <si>
    <t>3: 16.254</t>
  </si>
  <si>
    <t>0: 45.136</t>
  </si>
  <si>
    <t>0: 44.959</t>
  </si>
  <si>
    <t>0: 24.430</t>
  </si>
  <si>
    <t>6: 23.560</t>
  </si>
  <si>
    <t>MARSH, David (T2T 12 Mixte)</t>
  </si>
  <si>
    <t>3: 00.852</t>
  </si>
  <si>
    <t>3: 03.413</t>
  </si>
  <si>
    <t>0: 46.528</t>
  </si>
  <si>
    <t>0: 46.328</t>
  </si>
  <si>
    <t>6: 35.050</t>
  </si>
  <si>
    <t>200m Pursuit</t>
  </si>
  <si>
    <t>3000m Relay</t>
  </si>
  <si>
    <t>RU Fast - Group 1</t>
  </si>
  <si>
    <t>Division 4-Mixed ,Mixed Genders</t>
  </si>
  <si>
    <t>CHIZAWSKY, Derek (Junior B Mixte)</t>
  </si>
  <si>
    <t>Matsqui Blades</t>
  </si>
  <si>
    <t>1,500 m</t>
  </si>
  <si>
    <t>2: 45.401</t>
  </si>
  <si>
    <t>2: 32.500</t>
  </si>
  <si>
    <t>500 m</t>
  </si>
  <si>
    <t>0: 48.660</t>
  </si>
  <si>
    <t>1,000 m</t>
  </si>
  <si>
    <t>1: 39.572</t>
  </si>
  <si>
    <t>CHABOT, Camden (Junior B Mixte)</t>
  </si>
  <si>
    <t>2: 38.570</t>
  </si>
  <si>
    <t>2: 32.730</t>
  </si>
  <si>
    <t>0: 48.261</t>
  </si>
  <si>
    <t>0: 47.979</t>
  </si>
  <si>
    <t>1: 39.120</t>
  </si>
  <si>
    <t>1: 40.824</t>
  </si>
  <si>
    <t>MILLER, Cody (Junior B Mixte)</t>
  </si>
  <si>
    <t>2: 39.575</t>
  </si>
  <si>
    <t>2: 35.580</t>
  </si>
  <si>
    <t>0: 48.339</t>
  </si>
  <si>
    <t>0: 48.055</t>
  </si>
  <si>
    <t>1: 39.607</t>
  </si>
  <si>
    <t>1: 40.629</t>
  </si>
  <si>
    <t>SPAGNUOLO, Justin (Junior A Mixte)</t>
  </si>
  <si>
    <t>Brampton Speed Skating Club</t>
  </si>
  <si>
    <t>2: 48.304</t>
  </si>
  <si>
    <t>2: 37.398</t>
  </si>
  <si>
    <t>0: 49.442</t>
  </si>
  <si>
    <t>0: 50.107</t>
  </si>
  <si>
    <t>1: 41.700</t>
  </si>
  <si>
    <t>1: 39.074</t>
  </si>
  <si>
    <t>LAMOTHE, Kalum (Junior B Mixte)</t>
  </si>
  <si>
    <t>2: 41.328</t>
  </si>
  <si>
    <t>2: 38.272</t>
  </si>
  <si>
    <t>0: 48.559</t>
  </si>
  <si>
    <t>0: 48.305</t>
  </si>
  <si>
    <t>1: 39.554</t>
  </si>
  <si>
    <t>1: 39.382</t>
  </si>
  <si>
    <t>GRENON, Jason (Junior B Mixte)</t>
  </si>
  <si>
    <t>2: 47.317</t>
  </si>
  <si>
    <t>2: 40.210</t>
  </si>
  <si>
    <t>14D</t>
  </si>
  <si>
    <t>0: 49.990</t>
  </si>
  <si>
    <t>0: 49.602</t>
  </si>
  <si>
    <t>1: 41.860</t>
  </si>
  <si>
    <t>1: 44.429</t>
  </si>
  <si>
    <t>WHITE, Dylan (T2T 14 Mixte)</t>
  </si>
  <si>
    <t>2: 39.993</t>
  </si>
  <si>
    <t>3: 16.170</t>
  </si>
  <si>
    <t>17D</t>
  </si>
  <si>
    <t>0: 49.488</t>
  </si>
  <si>
    <t>1: 39.090</t>
  </si>
  <si>
    <t>1: 45.201</t>
  </si>
  <si>
    <t>KOOTS, Simon (Junior B Mixte)</t>
  </si>
  <si>
    <t>2: 39.349</t>
  </si>
  <si>
    <t>2: 35.680</t>
  </si>
  <si>
    <t>1: 09.930</t>
  </si>
  <si>
    <t>0: 50.144</t>
  </si>
  <si>
    <t>1: 40.271</t>
  </si>
  <si>
    <t>1: 40.145</t>
  </si>
  <si>
    <t>WOODS, Connor (Junior B Mixte)</t>
  </si>
  <si>
    <t>2: 47.647</t>
  </si>
  <si>
    <t>2: 37.827</t>
  </si>
  <si>
    <t>0: 49.050</t>
  </si>
  <si>
    <t>0: 50.232</t>
  </si>
  <si>
    <t>1: 43.198</t>
  </si>
  <si>
    <t>54C</t>
  </si>
  <si>
    <t>1: 46.470</t>
  </si>
  <si>
    <t>PARISEAU, Matthew (Junior A Mixte)</t>
  </si>
  <si>
    <t>2: 46.332</t>
  </si>
  <si>
    <t>2: 47.902</t>
  </si>
  <si>
    <t>0: 48.720</t>
  </si>
  <si>
    <t>1: 04.422</t>
  </si>
  <si>
    <t>1: 42.957</t>
  </si>
  <si>
    <t>1: 46.159</t>
  </si>
  <si>
    <t>JACKSON, Rory (Junior B Mixte)</t>
  </si>
  <si>
    <t>2: 42.433</t>
  </si>
  <si>
    <t>1: 06.318</t>
  </si>
  <si>
    <t>0: 51.331</t>
  </si>
  <si>
    <t>1: 43.467</t>
  </si>
  <si>
    <t>1: 46.962</t>
  </si>
  <si>
    <t>ANGENENT, Ronald (Junior A Mixte)</t>
  </si>
  <si>
    <t>2: 41.532</t>
  </si>
  <si>
    <t>2: 40.952</t>
  </si>
  <si>
    <t>1: 06.393</t>
  </si>
  <si>
    <t>0: 51.511</t>
  </si>
  <si>
    <t>1: 54.538</t>
  </si>
  <si>
    <t>54D</t>
  </si>
  <si>
    <t>1: 46.200</t>
  </si>
  <si>
    <t>MILLER, Austin (Junior B Mixte)</t>
  </si>
  <si>
    <t>2: 48.393</t>
  </si>
  <si>
    <t>2: 48.035</t>
  </si>
  <si>
    <t>0: 51.430</t>
  </si>
  <si>
    <t>0: 51.572</t>
  </si>
  <si>
    <t>1: 43.125</t>
  </si>
  <si>
    <t>1: 46.814</t>
  </si>
  <si>
    <t>SEGUIN, Jacob (Neo Senior A Mixte)</t>
  </si>
  <si>
    <t>2: 52.745</t>
  </si>
  <si>
    <t>2: 48.219</t>
  </si>
  <si>
    <t>1: 09.538</t>
  </si>
  <si>
    <t>1: 02.113</t>
  </si>
  <si>
    <t>1: 44.365</t>
  </si>
  <si>
    <t>1: 45.179</t>
  </si>
  <si>
    <t>Division 5-Mixed ,Mixed Genders</t>
  </si>
  <si>
    <t>WHELER, Juliette (T2T 14 Mixte)</t>
  </si>
  <si>
    <t>2: 45.261</t>
  </si>
  <si>
    <t>2: 46.544</t>
  </si>
  <si>
    <t>0: 52.156</t>
  </si>
  <si>
    <t>0: 52.823</t>
  </si>
  <si>
    <t>1: 46.535</t>
  </si>
  <si>
    <t>55A</t>
  </si>
  <si>
    <t>1: 50.584</t>
  </si>
  <si>
    <t>DAGDICK, Chad (Junior B Mixte)</t>
  </si>
  <si>
    <t>2: 54.875</t>
  </si>
  <si>
    <t>0: 51.563</t>
  </si>
  <si>
    <t>0: 51.793</t>
  </si>
  <si>
    <t>1: 54.802</t>
  </si>
  <si>
    <t>1: 51.229</t>
  </si>
  <si>
    <t>SLUSAR, Rachel (T2T 14 Mixte)</t>
  </si>
  <si>
    <t>Nipawin Speed Skating Club</t>
  </si>
  <si>
    <t>2: 57.417</t>
  </si>
  <si>
    <t>2: 56.453</t>
  </si>
  <si>
    <t>0: 53.760</t>
  </si>
  <si>
    <t>0: 54.369</t>
  </si>
  <si>
    <t>1: 53.659</t>
  </si>
  <si>
    <t>1: 54.500</t>
  </si>
  <si>
    <t>ERICKSON, Jacqueline (Junior A Mixte)</t>
  </si>
  <si>
    <t>Vernon Speed Skating Club</t>
  </si>
  <si>
    <t>2: 51.376</t>
  </si>
  <si>
    <t>2: 53.937</t>
  </si>
  <si>
    <t>0: 54.711</t>
  </si>
  <si>
    <t>0: 53.864</t>
  </si>
  <si>
    <t>55C</t>
  </si>
  <si>
    <t>1: 52.084</t>
  </si>
  <si>
    <t>QUON, Gabriel (Junior B Mixte)</t>
  </si>
  <si>
    <t>2: 56.769</t>
  </si>
  <si>
    <t>2: 58.810</t>
  </si>
  <si>
    <t>0: 53.980</t>
  </si>
  <si>
    <t>0: 53.580</t>
  </si>
  <si>
    <t>1: 56.092</t>
  </si>
  <si>
    <t>55B</t>
  </si>
  <si>
    <t>1: 53.988</t>
  </si>
  <si>
    <t>SLADE, Richelle (Junior B Mixte)</t>
  </si>
  <si>
    <t>3: 01.917</t>
  </si>
  <si>
    <t>3: 00.621</t>
  </si>
  <si>
    <t>0: 54.576</t>
  </si>
  <si>
    <t>0: 54.633</t>
  </si>
  <si>
    <t>1: 53.086</t>
  </si>
  <si>
    <t>1: 53.435</t>
  </si>
  <si>
    <t>PELLERIN, Cassia (Junior A Mixte)</t>
  </si>
  <si>
    <t>2: 57.894</t>
  </si>
  <si>
    <t>3: 04.094</t>
  </si>
  <si>
    <t>0: 56.174</t>
  </si>
  <si>
    <t>18C</t>
  </si>
  <si>
    <t>0: 56.314</t>
  </si>
  <si>
    <t>1: 52.222</t>
  </si>
  <si>
    <t>1: 54.793</t>
  </si>
  <si>
    <t>MARSH, Jessica (T2T 14 Mixte)</t>
  </si>
  <si>
    <t>2: 58.163</t>
  </si>
  <si>
    <t>2: 57.928</t>
  </si>
  <si>
    <t>0: 55.138</t>
  </si>
  <si>
    <t>0: 55.114</t>
  </si>
  <si>
    <t>1: 56.402</t>
  </si>
  <si>
    <t>1: 53.588</t>
  </si>
  <si>
    <t>YUEN, Brittany (Junior B Mixte)</t>
  </si>
  <si>
    <t>2: 59.894</t>
  </si>
  <si>
    <t>3: 01.503</t>
  </si>
  <si>
    <t>0: 55.537</t>
  </si>
  <si>
    <t>0: 56.479</t>
  </si>
  <si>
    <t>2: 17.538</t>
  </si>
  <si>
    <t>1: 54.986</t>
  </si>
  <si>
    <t>DYCK, Judah (Junior B Mixte)</t>
  </si>
  <si>
    <t>2: 59.793</t>
  </si>
  <si>
    <t>1: 05.352</t>
  </si>
  <si>
    <t>0: 58.234</t>
  </si>
  <si>
    <t>1: 53.830</t>
  </si>
  <si>
    <t>1: 54.238</t>
  </si>
  <si>
    <t>HEWSON, Trista (Junior B Mixte)</t>
  </si>
  <si>
    <t>3: 10.582</t>
  </si>
  <si>
    <t>3: 23.341</t>
  </si>
  <si>
    <t>0: 57.885</t>
  </si>
  <si>
    <t>0: 59.368</t>
  </si>
  <si>
    <t>Division 6-Master ,Mixed Genders</t>
  </si>
  <si>
    <t>LEE, Rick (Master Mixte)</t>
  </si>
  <si>
    <t>Fort St. John Elks</t>
  </si>
  <si>
    <t>2: 48.107</t>
  </si>
  <si>
    <t>2: 55.128</t>
  </si>
  <si>
    <t>0: 51.722</t>
  </si>
  <si>
    <t>0: 52.564</t>
  </si>
  <si>
    <t>1: 50.222</t>
  </si>
  <si>
    <t>56A</t>
  </si>
  <si>
    <t>1: 47.235</t>
  </si>
  <si>
    <t>62A</t>
  </si>
  <si>
    <t>3,000 m</t>
  </si>
  <si>
    <t>6: 10.856</t>
  </si>
  <si>
    <t>MELLORS, Ian (Master Mixte)</t>
  </si>
  <si>
    <t>3: 07.881</t>
  </si>
  <si>
    <t>2: 55.938</t>
  </si>
  <si>
    <t>0: 51.777</t>
  </si>
  <si>
    <t>0: 52.265</t>
  </si>
  <si>
    <t>1: 57.762</t>
  </si>
  <si>
    <t>1: 47.470</t>
  </si>
  <si>
    <t>6: 25.067</t>
  </si>
  <si>
    <t>COTE, Frank (Master Mixte)</t>
  </si>
  <si>
    <t>2: 48.948</t>
  </si>
  <si>
    <t>2: 56.023</t>
  </si>
  <si>
    <t>0: 56.004</t>
  </si>
  <si>
    <t>0: 55.426</t>
  </si>
  <si>
    <t>1: 50.585</t>
  </si>
  <si>
    <t>1: 48.410</t>
  </si>
  <si>
    <t>6: 16.683</t>
  </si>
  <si>
    <t>MEYER, Werner (Master Mixte)</t>
  </si>
  <si>
    <t>3: 42.442</t>
  </si>
  <si>
    <t>3: 48.929</t>
  </si>
  <si>
    <t>1: 11.423</t>
  </si>
  <si>
    <t>1: 12.541</t>
  </si>
  <si>
    <t>2: 25.563</t>
  </si>
  <si>
    <t>2: 31.275</t>
  </si>
  <si>
    <t>8: 06.424</t>
  </si>
  <si>
    <t>Short Track</t>
  </si>
  <si>
    <t xml:space="preserve">  male</t>
  </si>
  <si>
    <t>341 RASMUSSEN, Cory</t>
  </si>
  <si>
    <t>2,543 pts.</t>
  </si>
  <si>
    <t>Heat.</t>
  </si>
  <si>
    <t>2: 22.400</t>
  </si>
  <si>
    <t>Final</t>
  </si>
  <si>
    <t>2: 30.249</t>
  </si>
  <si>
    <t>0: 43.114</t>
  </si>
  <si>
    <t>Semi</t>
  </si>
  <si>
    <t>0: 41.816</t>
  </si>
  <si>
    <t>58A</t>
  </si>
  <si>
    <t>0: 42.147</t>
  </si>
  <si>
    <t>83A</t>
  </si>
  <si>
    <t>1: 43.929</t>
  </si>
  <si>
    <t>87A</t>
  </si>
  <si>
    <t>1: 32.344</t>
  </si>
  <si>
    <t>90A</t>
  </si>
  <si>
    <t>339 BEAMISH, Scott</t>
  </si>
  <si>
    <t>Olympic Oval Program</t>
  </si>
  <si>
    <t>2,148 pts.</t>
  </si>
  <si>
    <t>2: 22.515</t>
  </si>
  <si>
    <t>2: 30.354</t>
  </si>
  <si>
    <t>45B</t>
  </si>
  <si>
    <t>0: 43.650</t>
  </si>
  <si>
    <t>0: 42.831</t>
  </si>
  <si>
    <t>0: 42.735</t>
  </si>
  <si>
    <t>83D</t>
  </si>
  <si>
    <t>1: 30.274</t>
  </si>
  <si>
    <t>87B</t>
  </si>
  <si>
    <t>1: 30.320</t>
  </si>
  <si>
    <t>2: 03.103</t>
  </si>
  <si>
    <t>343 MCANUFF, Ryan</t>
  </si>
  <si>
    <t>Oakville</t>
  </si>
  <si>
    <t>1,621 pts.</t>
  </si>
  <si>
    <t>2: 25.961</t>
  </si>
  <si>
    <t>2: 32.325</t>
  </si>
  <si>
    <t>0: 43.540</t>
  </si>
  <si>
    <t>0: 43.071</t>
  </si>
  <si>
    <t>58B</t>
  </si>
  <si>
    <t>1: 31.036</t>
  </si>
  <si>
    <t>1: 30.551</t>
  </si>
  <si>
    <t>1: 39.430</t>
  </si>
  <si>
    <t>318 SLUSAR, Jesse</t>
  </si>
  <si>
    <t>1,552 pts.</t>
  </si>
  <si>
    <t>2: 25.015</t>
  </si>
  <si>
    <t>2: 31.355</t>
  </si>
  <si>
    <t>45C</t>
  </si>
  <si>
    <t>0: 43.460</t>
  </si>
  <si>
    <t>0: 43.595</t>
  </si>
  <si>
    <t>83B</t>
  </si>
  <si>
    <t>1: 29.663</t>
  </si>
  <si>
    <t>1: 32.495</t>
  </si>
  <si>
    <t>90B</t>
  </si>
  <si>
    <t>1: 31.106</t>
  </si>
  <si>
    <t>338 KONOTOPETZ, Damian</t>
  </si>
  <si>
    <t>1,536 pts.</t>
  </si>
  <si>
    <t>2: 22.526</t>
  </si>
  <si>
    <t>2: 20.778</t>
  </si>
  <si>
    <t>45D</t>
  </si>
  <si>
    <t>0: 43.504</t>
  </si>
  <si>
    <t>0: 58.709</t>
  </si>
  <si>
    <t>0: 43.449</t>
  </si>
  <si>
    <t>1: 44.217</t>
  </si>
  <si>
    <t>1: 32.455</t>
  </si>
  <si>
    <t>1: 38.863</t>
  </si>
  <si>
    <t>332 LAY, Kristian</t>
  </si>
  <si>
    <t>Olympic Oval Program - AB</t>
  </si>
  <si>
    <t>1,448 pts.</t>
  </si>
  <si>
    <t>2: 25.302</t>
  </si>
  <si>
    <t>2: 31.689</t>
  </si>
  <si>
    <t>0: 43.630</t>
  </si>
  <si>
    <t>0: 44.057</t>
  </si>
  <si>
    <t>0: 43.511</t>
  </si>
  <si>
    <t>1: 29.733</t>
  </si>
  <si>
    <t>1: 35.127</t>
  </si>
  <si>
    <t>1: 31.274</t>
  </si>
  <si>
    <t>326 HENKELMAN, Jordan</t>
  </si>
  <si>
    <t>959 pts.</t>
  </si>
  <si>
    <t>2: 27.484</t>
  </si>
  <si>
    <t>2: 50.480</t>
  </si>
  <si>
    <t>0: 43.644</t>
  </si>
  <si>
    <t>0: 59.823</t>
  </si>
  <si>
    <t>0: 42.717</t>
  </si>
  <si>
    <t>1: 31.015</t>
  </si>
  <si>
    <t>87C</t>
  </si>
  <si>
    <t>1: 35.986</t>
  </si>
  <si>
    <t>90C</t>
  </si>
  <si>
    <t>1: 32.868</t>
  </si>
  <si>
    <t>346 ROBERTS, Owen</t>
  </si>
  <si>
    <t>660 pts.</t>
  </si>
  <si>
    <t>2: 25.428</t>
  </si>
  <si>
    <t>2: 20.680</t>
  </si>
  <si>
    <t>0: 44.890</t>
  </si>
  <si>
    <t>52C</t>
  </si>
  <si>
    <t>0: 45.708</t>
  </si>
  <si>
    <t>58D</t>
  </si>
  <si>
    <t>0: 45.927</t>
  </si>
  <si>
    <t>83C</t>
  </si>
  <si>
    <t>1: 32.889</t>
  </si>
  <si>
    <t>1: 30.660</t>
  </si>
  <si>
    <t>1: 32.337</t>
  </si>
  <si>
    <t>316 MCLAREN, Zackery</t>
  </si>
  <si>
    <t>Port Coquitlam Lightening</t>
  </si>
  <si>
    <t>622 pts.</t>
  </si>
  <si>
    <t>2: 26.234</t>
  </si>
  <si>
    <t>2: 32.560</t>
  </si>
  <si>
    <t>0: 59.100</t>
  </si>
  <si>
    <t>52D</t>
  </si>
  <si>
    <t>0: 45.887</t>
  </si>
  <si>
    <t>58C</t>
  </si>
  <si>
    <t>0: 45.301</t>
  </si>
  <si>
    <t>1: 31.196</t>
  </si>
  <si>
    <t>1: 36.019</t>
  </si>
  <si>
    <t>1: 31.022</t>
  </si>
  <si>
    <t>322 THRISCUTT, Henry</t>
  </si>
  <si>
    <t>543 pts.</t>
  </si>
  <si>
    <t>2: 25.503</t>
  </si>
  <si>
    <t>2: 22.582</t>
  </si>
  <si>
    <t>0: 44.490</t>
  </si>
  <si>
    <t>0: 43.971</t>
  </si>
  <si>
    <t>0: 44.208</t>
  </si>
  <si>
    <t>87D</t>
  </si>
  <si>
    <t>1: 44.278</t>
  </si>
  <si>
    <t>1: 31.203</t>
  </si>
  <si>
    <t>345 MARSH, Michael</t>
  </si>
  <si>
    <t>471 pts.</t>
  </si>
  <si>
    <t>2: 31.403</t>
  </si>
  <si>
    <t>2: 29.256</t>
  </si>
  <si>
    <t>0: 53.333</t>
  </si>
  <si>
    <t>0: 45.752</t>
  </si>
  <si>
    <t>0: 44.866</t>
  </si>
  <si>
    <t>1: 57.759</t>
  </si>
  <si>
    <t>1: 35.802</t>
  </si>
  <si>
    <t>1: 32.929</t>
  </si>
  <si>
    <t>342 COONEY, Paul</t>
  </si>
  <si>
    <t>442 pts.</t>
  </si>
  <si>
    <t>2: 28.502</t>
  </si>
  <si>
    <t>2: 24.310</t>
  </si>
  <si>
    <t>0: 45.771</t>
  </si>
  <si>
    <t>0: 45.875</t>
  </si>
  <si>
    <t>1: 34.673</t>
  </si>
  <si>
    <t>1: 32.681</t>
  </si>
  <si>
    <t>1: 32.930</t>
  </si>
  <si>
    <t>335 HILLIS, Keil</t>
  </si>
  <si>
    <t>383 pts.</t>
  </si>
  <si>
    <t>2: 26.465</t>
  </si>
  <si>
    <t>2: 24.440</t>
  </si>
  <si>
    <t>0: 43.958</t>
  </si>
  <si>
    <t>0: 44.343</t>
  </si>
  <si>
    <t>0: 44.621</t>
  </si>
  <si>
    <t>1: 31.107</t>
  </si>
  <si>
    <t>90D</t>
  </si>
  <si>
    <t>324 CHRIST, Keegan</t>
  </si>
  <si>
    <t>Regina Speed Skating Club</t>
  </si>
  <si>
    <t>352 pts.</t>
  </si>
  <si>
    <t>2: 58.587</t>
  </si>
  <si>
    <t>2: 26.904</t>
  </si>
  <si>
    <t>1: 04.510</t>
  </si>
  <si>
    <t>0: 45.228</t>
  </si>
  <si>
    <t>0: 45.643</t>
  </si>
  <si>
    <t>1: 31.095</t>
  </si>
  <si>
    <t>1: 44.235</t>
  </si>
  <si>
    <t>1: 30.763</t>
  </si>
  <si>
    <t>317 FAZIO, Jose</t>
  </si>
  <si>
    <t>152 pts.</t>
  </si>
  <si>
    <t>2: 29.687</t>
  </si>
  <si>
    <t>2: 25.851</t>
  </si>
  <si>
    <t>0: 44.750</t>
  </si>
  <si>
    <t>340 ROSBOROUGH, Jordan</t>
  </si>
  <si>
    <t>Kelowna Speed Skating Club</t>
  </si>
  <si>
    <t>92 pts.</t>
  </si>
  <si>
    <t>2: 26.743</t>
  </si>
  <si>
    <t>2: 58.068</t>
  </si>
  <si>
    <t>0: 44.550</t>
  </si>
  <si>
    <t xml:space="preserve">  female</t>
  </si>
  <si>
    <t>248 SCHMIDT, Taylor</t>
  </si>
  <si>
    <t>2: 42.310</t>
  </si>
  <si>
    <t>2: 33.796</t>
  </si>
  <si>
    <t>2: 43.501</t>
  </si>
  <si>
    <t>44B</t>
  </si>
  <si>
    <t>0: 48.568</t>
  </si>
  <si>
    <t>Quarter</t>
  </si>
  <si>
    <t>0: 47.573</t>
  </si>
  <si>
    <t>0: 47.568</t>
  </si>
  <si>
    <t>57A</t>
  </si>
  <si>
    <t>0: 46.597</t>
  </si>
  <si>
    <t>82E</t>
  </si>
  <si>
    <t>1: 50.673</t>
  </si>
  <si>
    <t>84D</t>
  </si>
  <si>
    <t>1: 42.279</t>
  </si>
  <si>
    <t>86B</t>
  </si>
  <si>
    <t>1: 38.954</t>
  </si>
  <si>
    <t>89A</t>
  </si>
  <si>
    <t>224 GORDON, Elizabeth</t>
  </si>
  <si>
    <t>2,448 pts.</t>
  </si>
  <si>
    <t>2: 49.929</t>
  </si>
  <si>
    <t>2: 57.595</t>
  </si>
  <si>
    <t>2: 43.658</t>
  </si>
  <si>
    <t>0: 49.167</t>
  </si>
  <si>
    <t>47D</t>
  </si>
  <si>
    <t>0: 48.190</t>
  </si>
  <si>
    <t>0: 47.834</t>
  </si>
  <si>
    <t>0: 47.386</t>
  </si>
  <si>
    <t>82A</t>
  </si>
  <si>
    <t>1: 43.265</t>
  </si>
  <si>
    <t>1: 42.370</t>
  </si>
  <si>
    <t>86A</t>
  </si>
  <si>
    <t>1: 46.314</t>
  </si>
  <si>
    <t>1: 36.570</t>
  </si>
  <si>
    <t>226 MORRISON, Sam</t>
  </si>
  <si>
    <t>2,332 pts.</t>
  </si>
  <si>
    <t>2: 41.474</t>
  </si>
  <si>
    <t>2: 33.771</t>
  </si>
  <si>
    <t>2: 43.893</t>
  </si>
  <si>
    <t>44C</t>
  </si>
  <si>
    <t>0: 48.507</t>
  </si>
  <si>
    <t>0: 47.746</t>
  </si>
  <si>
    <t>0: 47.936</t>
  </si>
  <si>
    <t>0: 47.510</t>
  </si>
  <si>
    <t>1: 50.647</t>
  </si>
  <si>
    <t>84C</t>
  </si>
  <si>
    <t>1: 45.799</t>
  </si>
  <si>
    <t>1: 46.122</t>
  </si>
  <si>
    <t>1: 36.000</t>
  </si>
  <si>
    <t>243 PEARMAN, Maddison</t>
  </si>
  <si>
    <t>1,504 pts.</t>
  </si>
  <si>
    <t>2: 39.020</t>
  </si>
  <si>
    <t>2: 58.286</t>
  </si>
  <si>
    <t>2: 39.625</t>
  </si>
  <si>
    <t>44E</t>
  </si>
  <si>
    <t>0: 48.518</t>
  </si>
  <si>
    <t>0: 47.997</t>
  </si>
  <si>
    <t>0: 48.031</t>
  </si>
  <si>
    <t>82C</t>
  </si>
  <si>
    <t>1: 45.904</t>
  </si>
  <si>
    <t>1: 45.906</t>
  </si>
  <si>
    <t>1: 39.100</t>
  </si>
  <si>
    <t>1: 37.169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</si>
</sst>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  <numFmt numFmtId="165" formatCode="#&quot; races&quot;"/>
    <numFmt numFmtId="166" formatCode="#,##0.00\ &quot;$&quot;"/>
    <numFmt numFmtId="167" formatCode="#&quot; Helmet Covers&quot;"/>
    <numFmt numFmtId="168" formatCode="0.0000"/>
    <numFmt numFmtId="169" formatCode="[$-409]h:mm:ss\ AM/PM"/>
    <numFmt numFmtId="170" formatCode="m:ss.000"/>
    <numFmt numFmtId="171" formatCode="#,##0\ &quot;$&quot;_);\(#,##0\ &quot;$&quot;\)"/>
    <numFmt numFmtId="172" formatCode="#,##0\ &quot;$&quot;_);[Red]\(#,##0\ &quot;$&quot;\)"/>
    <numFmt numFmtId="173" formatCode="#,##0.00\ &quot;$&quot;_);\(#,##0.00\ &quot;$&quot;\)"/>
    <numFmt numFmtId="174" formatCode="#,##0.00\ &quot;$&quot;_);[Red]\(#,##0.00\ &quot;$&quot;\)"/>
    <numFmt numFmtId="175" formatCode="_ * #,##0_)\ &quot;$&quot;_ ;_ * \(#,##0\)\ &quot;$&quot;_ ;_ * &quot;-&quot;_)\ &quot;$&quot;_ ;_ @_ "/>
    <numFmt numFmtId="176" formatCode="_ * #,##0_)\ _$_ ;_ * \(#,##0\)\ _$_ ;_ * &quot;-&quot;_)\ _$_ ;_ @_ "/>
    <numFmt numFmtId="177" formatCode="_ * #,##0.00_)\ &quot;$&quot;_ ;_ * \(#,##0.00\)\ &quot;$&quot;_ ;_ * &quot;-&quot;??_)\ &quot;$&quot;_ ;_ @_ "/>
    <numFmt numFmtId="178" formatCode="_ * #,##0.00_)\ _$_ ;_ * \(#,##0.00\)\ _$_ ;_ * &quot;-&quot;??_)\ _$_ ;_ @_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</numFmts>
  <fonts count="57">
    <font>
      <sz val="10"/>
      <color indexed="8"/>
      <name val="匠牥晩††††††††††"/>
      <family val="0"/>
    </font>
    <font>
      <b/>
      <sz val="14.05"/>
      <color indexed="8"/>
      <name val=" New Roman     "/>
      <family val="0"/>
    </font>
    <font>
      <b/>
      <sz val="12"/>
      <color indexed="8"/>
      <name val=" New Roman     "/>
      <family val="0"/>
    </font>
    <font>
      <b/>
      <sz val="13.9"/>
      <color indexed="8"/>
      <name val="楲污丠睥删"/>
      <family val="0"/>
    </font>
    <font>
      <b/>
      <sz val="12"/>
      <color indexed="8"/>
      <name val="楲污丠睥删"/>
      <family val="0"/>
    </font>
    <font>
      <sz val="8.05"/>
      <color indexed="8"/>
      <name val="楲污丠睥删"/>
      <family val="0"/>
    </font>
    <font>
      <b/>
      <sz val="15.95"/>
      <color indexed="8"/>
      <name val="楲污獮匠牥"/>
      <family val="0"/>
    </font>
    <font>
      <b/>
      <sz val="9.95"/>
      <color indexed="8"/>
      <name val="楲污獮匠牥"/>
      <family val="0"/>
    </font>
    <font>
      <b/>
      <sz val="11.05"/>
      <color indexed="8"/>
      <name val="楲污獮匠牥"/>
      <family val="0"/>
    </font>
    <font>
      <b/>
      <sz val="9"/>
      <color indexed="8"/>
      <name val="楲污獮匠牥"/>
      <family val="0"/>
    </font>
    <font>
      <sz val="8.05"/>
      <color indexed="8"/>
      <name val="楲污獮匠牥"/>
      <family val="0"/>
    </font>
    <font>
      <sz val="8"/>
      <name val="匠牥晩††††††††††"/>
      <family val="0"/>
    </font>
    <font>
      <u val="single"/>
      <sz val="10"/>
      <color indexed="12"/>
      <name val="匠牥晩††††††††††"/>
      <family val="0"/>
    </font>
    <font>
      <u val="single"/>
      <sz val="10"/>
      <color indexed="36"/>
      <name val="匠牥晩††††††††††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7.5"/>
      <name val="MS Sans Serif"/>
      <family val="2"/>
    </font>
    <font>
      <b/>
      <sz val="11"/>
      <name val="Calibri"/>
      <family val="2"/>
    </font>
    <font>
      <sz val="7.5"/>
      <name val="MS Sans Serif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36"/>
      <name val="Calibri"/>
      <family val="2"/>
    </font>
    <font>
      <sz val="12"/>
      <color indexed="17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27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14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2" fillId="0" borderId="0" xfId="0" applyAlignment="1">
      <alignment vertical="center"/>
    </xf>
    <xf numFmtId="164" fontId="2" fillId="0" borderId="0" xfId="0" applyAlignment="1">
      <alignment vertical="center"/>
    </xf>
    <xf numFmtId="0" fontId="3" fillId="0" borderId="0" xfId="0" applyAlignment="1">
      <alignment vertical="center"/>
    </xf>
    <xf numFmtId="3" fontId="4" fillId="0" borderId="0" xfId="0" applyAlignment="1">
      <alignment vertical="center"/>
    </xf>
    <xf numFmtId="0" fontId="4" fillId="0" borderId="0" xfId="0" applyAlignment="1">
      <alignment vertical="center"/>
    </xf>
    <xf numFmtId="0" fontId="5" fillId="0" borderId="0" xfId="0" applyAlignment="1">
      <alignment vertical="center"/>
    </xf>
    <xf numFmtId="3" fontId="5" fillId="0" borderId="0" xfId="0" applyAlignment="1">
      <alignment vertical="center"/>
    </xf>
    <xf numFmtId="0" fontId="5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Alignment="1">
      <alignment horizontal="center" vertical="center"/>
    </xf>
    <xf numFmtId="0" fontId="7" fillId="0" borderId="0" xfId="0" applyAlignment="1">
      <alignment vertical="center"/>
    </xf>
    <xf numFmtId="164" fontId="7" fillId="0" borderId="0" xfId="0" applyAlignment="1">
      <alignment vertical="center"/>
    </xf>
    <xf numFmtId="0" fontId="8" fillId="0" borderId="0" xfId="0" applyAlignment="1">
      <alignment vertical="center"/>
    </xf>
    <xf numFmtId="3" fontId="9" fillId="0" borderId="0" xfId="0" applyAlignment="1">
      <alignment horizontal="left" vertical="center"/>
    </xf>
    <xf numFmtId="0" fontId="9" fillId="0" borderId="0" xfId="0" applyAlignment="1">
      <alignment vertical="center"/>
    </xf>
    <xf numFmtId="0" fontId="9" fillId="0" borderId="0" xfId="0" applyAlignment="1">
      <alignment horizontal="right" vertical="center"/>
    </xf>
    <xf numFmtId="0" fontId="10" fillId="0" borderId="0" xfId="0" applyAlignment="1">
      <alignment horizontal="center" vertical="center"/>
    </xf>
    <xf numFmtId="0" fontId="10" fillId="0" borderId="0" xfId="0" applyAlignment="1">
      <alignment horizontal="left" vertical="center"/>
    </xf>
    <xf numFmtId="3" fontId="10" fillId="0" borderId="0" xfId="0" applyAlignment="1">
      <alignment horizontal="center" vertical="center"/>
    </xf>
    <xf numFmtId="0" fontId="10" fillId="0" borderId="0" xfId="0" applyAlignment="1">
      <alignment horizontal="right" vertical="center"/>
    </xf>
    <xf numFmtId="0" fontId="6" fillId="0" borderId="0" xfId="0" applyAlignment="1">
      <alignment horizontal="center" vertical="center"/>
    </xf>
    <xf numFmtId="0" fontId="7" fillId="0" borderId="0" xfId="0" applyAlignment="1">
      <alignment vertical="center"/>
    </xf>
    <xf numFmtId="164" fontId="7" fillId="0" borderId="0" xfId="0" applyAlignment="1">
      <alignment vertical="center"/>
    </xf>
    <xf numFmtId="0" fontId="8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Alignment="1">
      <alignment horizontal="center" vertical="center"/>
    </xf>
    <xf numFmtId="0" fontId="7" fillId="0" borderId="0" xfId="0" applyAlignment="1">
      <alignment vertical="center"/>
    </xf>
    <xf numFmtId="164" fontId="7" fillId="0" borderId="0" xfId="0" applyAlignment="1">
      <alignment vertical="center"/>
    </xf>
    <xf numFmtId="0" fontId="8" fillId="0" borderId="0" xfId="0" applyAlignment="1">
      <alignment vertical="center"/>
    </xf>
    <xf numFmtId="0" fontId="7" fillId="0" borderId="0" xfId="0" applyFont="1" applyAlignment="1">
      <alignment vertical="center"/>
    </xf>
    <xf numFmtId="0" fontId="33" fillId="20" borderId="0" xfId="55" applyFont="1" applyFill="1" applyAlignment="1">
      <alignment horizontal="left" wrapText="1"/>
      <protection/>
    </xf>
    <xf numFmtId="0" fontId="33" fillId="20" borderId="10" xfId="55" applyFont="1" applyFill="1" applyBorder="1" applyAlignment="1">
      <alignment horizontal="left" wrapText="1"/>
      <protection/>
    </xf>
    <xf numFmtId="0" fontId="33" fillId="20" borderId="11" xfId="55" applyFont="1" applyFill="1" applyBorder="1" applyAlignment="1">
      <alignment horizontal="left" wrapText="1"/>
      <protection/>
    </xf>
    <xf numFmtId="0" fontId="33" fillId="20" borderId="11" xfId="55" applyFont="1" applyFill="1" applyBorder="1" applyAlignment="1">
      <alignment horizontal="center" wrapText="1"/>
      <protection/>
    </xf>
    <xf numFmtId="0" fontId="33" fillId="20" borderId="12" xfId="55" applyFont="1" applyFill="1" applyBorder="1" applyAlignment="1">
      <alignment horizontal="right" wrapText="1"/>
      <protection/>
    </xf>
    <xf numFmtId="0" fontId="33" fillId="20" borderId="12" xfId="55" applyFont="1" applyFill="1" applyBorder="1" applyAlignment="1">
      <alignment horizontal="center" wrapText="1"/>
      <protection/>
    </xf>
    <xf numFmtId="0" fontId="34" fillId="0" borderId="0" xfId="55" applyFont="1" applyFill="1" applyAlignment="1">
      <alignment horizontal="left"/>
      <protection/>
    </xf>
    <xf numFmtId="0" fontId="33" fillId="20" borderId="13" xfId="55" applyFont="1" applyFill="1" applyBorder="1" applyAlignment="1">
      <alignment horizontal="left" wrapText="1"/>
      <protection/>
    </xf>
    <xf numFmtId="0" fontId="33" fillId="20" borderId="14" xfId="55" applyFont="1" applyFill="1" applyBorder="1" applyAlignment="1">
      <alignment horizontal="left" wrapText="1"/>
      <protection/>
    </xf>
    <xf numFmtId="0" fontId="33" fillId="20" borderId="14" xfId="55" applyFont="1" applyFill="1" applyBorder="1" applyAlignment="1">
      <alignment horizontal="left" wrapText="1"/>
      <protection/>
    </xf>
    <xf numFmtId="0" fontId="33" fillId="20" borderId="14" xfId="55" applyFont="1" applyFill="1" applyBorder="1" applyAlignment="1">
      <alignment horizontal="right" wrapText="1"/>
      <protection/>
    </xf>
    <xf numFmtId="0" fontId="33" fillId="20" borderId="15" xfId="55" applyFont="1" applyFill="1" applyBorder="1" applyAlignment="1">
      <alignment horizontal="right" wrapText="1"/>
      <protection/>
    </xf>
    <xf numFmtId="0" fontId="33" fillId="20" borderId="15" xfId="55" applyFont="1" applyFill="1" applyBorder="1" applyAlignment="1">
      <alignment horizontal="center" wrapText="1"/>
      <protection/>
    </xf>
    <xf numFmtId="0" fontId="35" fillId="0" borderId="0" xfId="55" applyFont="1" applyFill="1" applyAlignment="1">
      <alignment horizontal="left"/>
      <protection/>
    </xf>
    <xf numFmtId="0" fontId="35" fillId="0" borderId="16" xfId="55" applyFont="1" applyFill="1" applyBorder="1" applyAlignment="1">
      <alignment horizontal="left"/>
      <protection/>
    </xf>
    <xf numFmtId="0" fontId="35" fillId="0" borderId="0" xfId="55" applyFont="1" applyFill="1" applyBorder="1" applyAlignment="1">
      <alignment horizontal="left"/>
      <protection/>
    </xf>
    <xf numFmtId="0" fontId="35" fillId="0" borderId="0" xfId="55" applyFont="1" applyFill="1" applyBorder="1" applyAlignment="1">
      <alignment horizontal="right"/>
      <protection/>
    </xf>
    <xf numFmtId="2" fontId="33" fillId="0" borderId="17" xfId="55" applyNumberFormat="1" applyFont="1" applyFill="1" applyBorder="1" applyAlignment="1">
      <alignment horizontal="right"/>
      <protection/>
    </xf>
    <xf numFmtId="0" fontId="36" fillId="0" borderId="17" xfId="55" applyFont="1" applyFill="1" applyBorder="1" applyAlignment="1">
      <alignment horizontal="center"/>
      <protection/>
    </xf>
    <xf numFmtId="170" fontId="36" fillId="0" borderId="17" xfId="55" applyNumberFormat="1" applyFont="1" applyFill="1" applyBorder="1" applyAlignment="1">
      <alignment horizontal="center"/>
      <protection/>
    </xf>
    <xf numFmtId="0" fontId="36" fillId="0" borderId="0" xfId="55" applyFont="1" applyFill="1">
      <alignment/>
      <protection/>
    </xf>
    <xf numFmtId="0" fontId="35" fillId="8" borderId="16" xfId="55" applyFont="1" applyFill="1" applyBorder="1" applyAlignment="1">
      <alignment horizontal="left"/>
      <protection/>
    </xf>
    <xf numFmtId="0" fontId="35" fillId="8" borderId="0" xfId="55" applyFont="1" applyFill="1" applyBorder="1" applyAlignment="1">
      <alignment horizontal="left"/>
      <protection/>
    </xf>
    <xf numFmtId="0" fontId="35" fillId="8" borderId="0" xfId="55" applyFont="1" applyFill="1" applyBorder="1" applyAlignment="1">
      <alignment horizontal="right"/>
      <protection/>
    </xf>
    <xf numFmtId="2" fontId="33" fillId="8" borderId="17" xfId="55" applyNumberFormat="1" applyFont="1" applyFill="1" applyBorder="1" applyAlignment="1">
      <alignment horizontal="right"/>
      <protection/>
    </xf>
    <xf numFmtId="0" fontId="36" fillId="8" borderId="17" xfId="55" applyFont="1" applyFill="1" applyBorder="1" applyAlignment="1">
      <alignment horizontal="center"/>
      <protection/>
    </xf>
    <xf numFmtId="0" fontId="36" fillId="0" borderId="0" xfId="55" applyFont="1" applyFill="1" applyBorder="1">
      <alignment/>
      <protection/>
    </xf>
    <xf numFmtId="170" fontId="36" fillId="0" borderId="17" xfId="55" applyNumberFormat="1" applyFont="1" applyFill="1" applyBorder="1" applyAlignment="1">
      <alignment horizontal="left"/>
      <protection/>
    </xf>
    <xf numFmtId="0" fontId="34" fillId="0" borderId="17" xfId="55" applyFont="1" applyFill="1" applyBorder="1" applyAlignment="1">
      <alignment horizontal="center"/>
      <protection/>
    </xf>
    <xf numFmtId="0" fontId="35" fillId="0" borderId="18" xfId="55" applyFont="1" applyFill="1" applyBorder="1" applyAlignment="1">
      <alignment horizontal="left"/>
      <protection/>
    </xf>
    <xf numFmtId="0" fontId="35" fillId="0" borderId="19" xfId="55" applyFont="1" applyFill="1" applyBorder="1" applyAlignment="1">
      <alignment horizontal="left"/>
      <protection/>
    </xf>
    <xf numFmtId="0" fontId="35" fillId="0" borderId="19" xfId="55" applyFont="1" applyFill="1" applyBorder="1" applyAlignment="1">
      <alignment horizontal="right"/>
      <protection/>
    </xf>
    <xf numFmtId="2" fontId="33" fillId="0" borderId="20" xfId="55" applyNumberFormat="1" applyFont="1" applyFill="1" applyBorder="1" applyAlignment="1">
      <alignment horizontal="right"/>
      <protection/>
    </xf>
    <xf numFmtId="0" fontId="36" fillId="0" borderId="20" xfId="55" applyFont="1" applyFill="1" applyBorder="1" applyAlignment="1">
      <alignment horizontal="center"/>
      <protection/>
    </xf>
    <xf numFmtId="0" fontId="36" fillId="0" borderId="0" xfId="55" applyFont="1" applyFill="1" applyAlignment="1">
      <alignment horizontal="left"/>
      <protection/>
    </xf>
    <xf numFmtId="0" fontId="36" fillId="0" borderId="0" xfId="55" applyFont="1" applyFill="1" applyAlignment="1">
      <alignment horizontal="right"/>
      <protection/>
    </xf>
    <xf numFmtId="0" fontId="34" fillId="0" borderId="0" xfId="55" applyFont="1" applyFill="1" applyAlignment="1">
      <alignment horizontal="right"/>
      <protection/>
    </xf>
    <xf numFmtId="0" fontId="36" fillId="0" borderId="0" xfId="55" applyFont="1" applyFill="1" applyAlignment="1">
      <alignment horizontal="center"/>
      <protection/>
    </xf>
    <xf numFmtId="0" fontId="30" fillId="0" borderId="21" xfId="54" applyFont="1" applyBorder="1" applyAlignment="1">
      <alignment horizontal="left"/>
      <protection/>
    </xf>
    <xf numFmtId="0" fontId="14" fillId="0" borderId="0" xfId="54" applyFont="1" applyBorder="1">
      <alignment/>
      <protection/>
    </xf>
    <xf numFmtId="0" fontId="30" fillId="0" borderId="22" xfId="54" applyFont="1" applyBorder="1" applyAlignment="1">
      <alignment horizontal="centerContinuous"/>
      <protection/>
    </xf>
    <xf numFmtId="0" fontId="14" fillId="0" borderId="22" xfId="54" applyFont="1" applyBorder="1" applyAlignment="1">
      <alignment horizontal="center"/>
      <protection/>
    </xf>
    <xf numFmtId="0" fontId="14" fillId="0" borderId="22" xfId="54" applyFont="1" applyFill="1" applyBorder="1" applyAlignment="1">
      <alignment horizontal="center"/>
      <protection/>
    </xf>
    <xf numFmtId="0" fontId="14" fillId="0" borderId="0" xfId="54" applyFont="1" applyFill="1" applyBorder="1" applyAlignment="1">
      <alignment horizontal="center"/>
      <protection/>
    </xf>
    <xf numFmtId="0" fontId="14" fillId="0" borderId="0" xfId="54" applyFont="1" applyBorder="1" applyAlignment="1">
      <alignment horizontal="center"/>
      <protection/>
    </xf>
    <xf numFmtId="0" fontId="30" fillId="0" borderId="21" xfId="54" applyFont="1" applyBorder="1">
      <alignment/>
      <protection/>
    </xf>
    <xf numFmtId="0" fontId="52" fillId="0" borderId="23" xfId="54" applyFont="1" applyBorder="1" applyAlignment="1">
      <alignment horizontal="left"/>
      <protection/>
    </xf>
    <xf numFmtId="0" fontId="14" fillId="0" borderId="0" xfId="54" applyFont="1" applyBorder="1" applyAlignment="1">
      <alignment horizontal="centerContinuous"/>
      <protection/>
    </xf>
    <xf numFmtId="0" fontId="53" fillId="0" borderId="0" xfId="54" applyFont="1" applyBorder="1" applyAlignment="1">
      <alignment horizontal="centerContinuous"/>
      <protection/>
    </xf>
    <xf numFmtId="0" fontId="54" fillId="0" borderId="0" xfId="54" applyFont="1" applyBorder="1" applyAlignment="1">
      <alignment horizontal="right"/>
      <protection/>
    </xf>
    <xf numFmtId="0" fontId="55" fillId="0" borderId="24" xfId="54" applyFont="1" applyBorder="1" applyAlignment="1">
      <alignment horizontal="left" vertical="center"/>
      <protection/>
    </xf>
    <xf numFmtId="0" fontId="56" fillId="0" borderId="25" xfId="54" applyFont="1" applyBorder="1" applyAlignment="1">
      <alignment horizontal="center" vertical="center"/>
      <protection/>
    </xf>
    <xf numFmtId="0" fontId="30" fillId="0" borderId="22" xfId="54" applyFont="1" applyBorder="1" applyAlignment="1">
      <alignment horizontal="center"/>
      <protection/>
    </xf>
    <xf numFmtId="0" fontId="30" fillId="0" borderId="0" xfId="54" applyFont="1" applyBorder="1" applyAlignment="1">
      <alignment horizontal="right"/>
      <protection/>
    </xf>
    <xf numFmtId="0" fontId="14" fillId="0" borderId="22" xfId="54" applyFont="1" applyBorder="1">
      <alignment/>
      <protection/>
    </xf>
    <xf numFmtId="0" fontId="36" fillId="20" borderId="22" xfId="54" applyFont="1" applyFill="1" applyBorder="1">
      <alignment/>
      <protection/>
    </xf>
    <xf numFmtId="0" fontId="30" fillId="0" borderId="0" xfId="54" applyFont="1" applyBorder="1" applyAlignment="1">
      <alignment horizontal="right" wrapText="1"/>
      <protection/>
    </xf>
    <xf numFmtId="0" fontId="14" fillId="0" borderId="24" xfId="54" applyFont="1" applyBorder="1">
      <alignment/>
      <protection/>
    </xf>
    <xf numFmtId="0" fontId="36" fillId="20" borderId="25" xfId="54" applyFont="1" applyFill="1" applyBorder="1">
      <alignment/>
      <protection/>
    </xf>
    <xf numFmtId="0" fontId="52" fillId="0" borderId="26" xfId="54" applyFont="1" applyBorder="1" applyAlignment="1">
      <alignment horizontal="center"/>
      <protection/>
    </xf>
    <xf numFmtId="0" fontId="52" fillId="0" borderId="27" xfId="54" applyFont="1" applyBorder="1" applyAlignment="1">
      <alignment horizontal="center"/>
      <protection/>
    </xf>
    <xf numFmtId="0" fontId="52" fillId="0" borderId="0" xfId="54" applyFont="1" applyBorder="1" applyAlignment="1">
      <alignment horizontal="center"/>
      <protection/>
    </xf>
    <xf numFmtId="0" fontId="52" fillId="0" borderId="28" xfId="54" applyFont="1" applyBorder="1" applyAlignment="1">
      <alignment horizontal="center"/>
      <protection/>
    </xf>
    <xf numFmtId="0" fontId="52" fillId="0" borderId="0" xfId="54" applyFont="1" applyBorder="1" applyAlignment="1">
      <alignment horizontal="center"/>
      <protection/>
    </xf>
    <xf numFmtId="0" fontId="30" fillId="0" borderId="0" xfId="54" applyFont="1" applyBorder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rmal_RUFast_3000M_Points_Race" xfId="54"/>
    <cellStyle name="Normal_SharonRUFast_2012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workbookViewId="0" topLeftCell="A1">
      <selection activeCell="C11" sqref="C11"/>
    </sheetView>
  </sheetViews>
  <sheetFormatPr defaultColWidth="9.00390625" defaultRowHeight="12.75"/>
  <cols>
    <col min="1" max="16384" width="11.375" style="0" customWidth="1"/>
  </cols>
  <sheetData>
    <row r="1" ht="20.25">
      <c r="F1" s="23" t="s">
        <v>500</v>
      </c>
    </row>
    <row r="3" spans="1:9" ht="12.75">
      <c r="A3" s="32" t="s">
        <v>423</v>
      </c>
      <c r="I3" s="25">
        <v>40970</v>
      </c>
    </row>
    <row r="4" ht="12.75">
      <c r="A4" s="24" t="s">
        <v>2294</v>
      </c>
    </row>
    <row r="5" ht="15">
      <c r="A5" s="26" t="s">
        <v>2469</v>
      </c>
    </row>
    <row r="6" spans="1:12" ht="12.75">
      <c r="A6" s="16">
        <v>1</v>
      </c>
      <c r="B6" s="17" t="s">
        <v>2470</v>
      </c>
      <c r="E6" s="17" t="s">
        <v>2313</v>
      </c>
      <c r="L6" s="18" t="s">
        <v>2297</v>
      </c>
    </row>
    <row r="7" spans="1:5" ht="12.75">
      <c r="A7" s="19" t="s">
        <v>506</v>
      </c>
      <c r="B7" s="22" t="s">
        <v>2077</v>
      </c>
      <c r="C7" s="20" t="s">
        <v>2298</v>
      </c>
      <c r="D7" s="19" t="s">
        <v>2471</v>
      </c>
      <c r="E7" s="21">
        <v>1</v>
      </c>
    </row>
    <row r="8" spans="1:6" ht="12.75">
      <c r="A8" s="19" t="s">
        <v>876</v>
      </c>
      <c r="B8" s="22" t="s">
        <v>2077</v>
      </c>
      <c r="C8" s="20" t="s">
        <v>2303</v>
      </c>
      <c r="D8" s="19" t="s">
        <v>2472</v>
      </c>
      <c r="F8" s="21">
        <v>2</v>
      </c>
    </row>
    <row r="9" spans="1:6" ht="12.75">
      <c r="A9" s="19" t="s">
        <v>1231</v>
      </c>
      <c r="B9" s="22" t="s">
        <v>2077</v>
      </c>
      <c r="C9" s="20" t="s">
        <v>2300</v>
      </c>
      <c r="D9" s="19" t="s">
        <v>2473</v>
      </c>
      <c r="F9" s="21">
        <v>1</v>
      </c>
    </row>
    <row r="10" spans="1:6" ht="12.75">
      <c r="A10" s="19" t="s">
        <v>2474</v>
      </c>
      <c r="B10" s="22" t="s">
        <v>2080</v>
      </c>
      <c r="C10" s="20" t="s">
        <v>2298</v>
      </c>
      <c r="D10" s="19" t="s">
        <v>2475</v>
      </c>
      <c r="F10" s="21">
        <v>1</v>
      </c>
    </row>
    <row r="11" spans="1:6" ht="12.75">
      <c r="A11" s="19" t="s">
        <v>1044</v>
      </c>
      <c r="B11" s="22" t="s">
        <v>2080</v>
      </c>
      <c r="C11" s="20" t="s">
        <v>2476</v>
      </c>
      <c r="D11" s="19" t="s">
        <v>2477</v>
      </c>
      <c r="F11" s="21">
        <v>1</v>
      </c>
    </row>
    <row r="12" spans="1:6" ht="12.75">
      <c r="A12" s="19" t="s">
        <v>1408</v>
      </c>
      <c r="B12" s="22" t="s">
        <v>2080</v>
      </c>
      <c r="C12" s="20" t="s">
        <v>2303</v>
      </c>
      <c r="D12" s="19" t="s">
        <v>2478</v>
      </c>
      <c r="F12" s="21">
        <v>1</v>
      </c>
    </row>
    <row r="13" spans="1:6" ht="12.75">
      <c r="A13" s="19" t="s">
        <v>2479</v>
      </c>
      <c r="B13" s="22" t="s">
        <v>2080</v>
      </c>
      <c r="C13" s="20" t="s">
        <v>2300</v>
      </c>
      <c r="D13" s="19" t="s">
        <v>2480</v>
      </c>
      <c r="F13" s="21">
        <v>1</v>
      </c>
    </row>
    <row r="14" spans="1:6" ht="12.75">
      <c r="A14" s="19" t="s">
        <v>2481</v>
      </c>
      <c r="B14" s="22" t="s">
        <v>2082</v>
      </c>
      <c r="C14" s="20" t="s">
        <v>2298</v>
      </c>
      <c r="D14" s="19" t="s">
        <v>2482</v>
      </c>
      <c r="F14" s="21">
        <v>2</v>
      </c>
    </row>
    <row r="15" spans="1:6" ht="12.75">
      <c r="A15" s="19" t="s">
        <v>2483</v>
      </c>
      <c r="B15" s="22" t="s">
        <v>2082</v>
      </c>
      <c r="C15" s="20" t="s">
        <v>2476</v>
      </c>
      <c r="D15" s="19" t="s">
        <v>2484</v>
      </c>
      <c r="F15" s="21">
        <v>1</v>
      </c>
    </row>
    <row r="16" spans="1:6" ht="12.75">
      <c r="A16" s="19" t="s">
        <v>2485</v>
      </c>
      <c r="B16" s="22" t="s">
        <v>2082</v>
      </c>
      <c r="C16" s="20" t="s">
        <v>2303</v>
      </c>
      <c r="D16" s="19" t="s">
        <v>2486</v>
      </c>
      <c r="F16" s="21">
        <v>1</v>
      </c>
    </row>
    <row r="17" spans="1:6" ht="12.75">
      <c r="A17" s="19" t="s">
        <v>2487</v>
      </c>
      <c r="B17" s="22" t="s">
        <v>2082</v>
      </c>
      <c r="C17" s="20" t="s">
        <v>2300</v>
      </c>
      <c r="D17" s="19" t="s">
        <v>644</v>
      </c>
      <c r="F17" s="21">
        <v>4</v>
      </c>
    </row>
    <row r="18" spans="1:12" ht="12.75">
      <c r="A18" s="16">
        <v>2</v>
      </c>
      <c r="B18" s="17" t="s">
        <v>2488</v>
      </c>
      <c r="E18" s="17" t="s">
        <v>2313</v>
      </c>
      <c r="L18" s="18" t="s">
        <v>2489</v>
      </c>
    </row>
    <row r="19" spans="1:6" ht="12.75">
      <c r="A19" s="19" t="s">
        <v>528</v>
      </c>
      <c r="B19" s="22" t="s">
        <v>2077</v>
      </c>
      <c r="C19" s="20" t="s">
        <v>2298</v>
      </c>
      <c r="D19" s="19" t="s">
        <v>2490</v>
      </c>
      <c r="F19" s="21">
        <v>1</v>
      </c>
    </row>
    <row r="20" spans="1:6" ht="12.75">
      <c r="A20" s="19" t="s">
        <v>891</v>
      </c>
      <c r="B20" s="22" t="s">
        <v>2077</v>
      </c>
      <c r="C20" s="20" t="s">
        <v>2303</v>
      </c>
      <c r="D20" s="19" t="s">
        <v>2491</v>
      </c>
      <c r="F20" s="21">
        <v>1</v>
      </c>
    </row>
    <row r="21" spans="1:6" ht="12.75">
      <c r="A21" s="19" t="s">
        <v>1231</v>
      </c>
      <c r="B21" s="22" t="s">
        <v>2077</v>
      </c>
      <c r="C21" s="20" t="s">
        <v>2300</v>
      </c>
      <c r="D21" s="19" t="s">
        <v>2492</v>
      </c>
      <c r="F21" s="21">
        <v>2</v>
      </c>
    </row>
    <row r="22" spans="1:6" ht="12.75">
      <c r="A22" s="19" t="s">
        <v>653</v>
      </c>
      <c r="B22" s="22" t="s">
        <v>2080</v>
      </c>
      <c r="C22" s="20" t="s">
        <v>2298</v>
      </c>
      <c r="D22" s="19" t="s">
        <v>2493</v>
      </c>
      <c r="F22" s="21">
        <v>1</v>
      </c>
    </row>
    <row r="23" spans="1:6" ht="12.75">
      <c r="A23" s="19" t="s">
        <v>2494</v>
      </c>
      <c r="B23" s="22" t="s">
        <v>2080</v>
      </c>
      <c r="C23" s="20" t="s">
        <v>2476</v>
      </c>
      <c r="D23" s="19" t="s">
        <v>2495</v>
      </c>
      <c r="F23" s="21">
        <v>1</v>
      </c>
    </row>
    <row r="24" spans="1:6" ht="12.75">
      <c r="A24" s="19" t="s">
        <v>1447</v>
      </c>
      <c r="B24" s="22" t="s">
        <v>2080</v>
      </c>
      <c r="C24" s="20" t="s">
        <v>2303</v>
      </c>
      <c r="D24" s="19" t="s">
        <v>2496</v>
      </c>
      <c r="F24" s="21">
        <v>1</v>
      </c>
    </row>
    <row r="25" spans="1:6" ht="12.75">
      <c r="A25" s="19" t="s">
        <v>2479</v>
      </c>
      <c r="B25" s="22" t="s">
        <v>2080</v>
      </c>
      <c r="C25" s="20" t="s">
        <v>2300</v>
      </c>
      <c r="D25" s="19" t="s">
        <v>2497</v>
      </c>
      <c r="F25" s="21">
        <v>2</v>
      </c>
    </row>
    <row r="26" spans="1:6" ht="12.75">
      <c r="A26" s="19" t="s">
        <v>2498</v>
      </c>
      <c r="B26" s="22" t="s">
        <v>2082</v>
      </c>
      <c r="C26" s="20" t="s">
        <v>2298</v>
      </c>
      <c r="D26" s="19" t="s">
        <v>2499</v>
      </c>
      <c r="F26" s="21">
        <v>1</v>
      </c>
    </row>
    <row r="27" spans="1:6" ht="12.75">
      <c r="A27" s="19" t="s">
        <v>2483</v>
      </c>
      <c r="B27" s="22" t="s">
        <v>2082</v>
      </c>
      <c r="C27" s="20" t="s">
        <v>2476</v>
      </c>
      <c r="D27" s="19" t="s">
        <v>2500</v>
      </c>
      <c r="F27" s="21">
        <v>2</v>
      </c>
    </row>
    <row r="28" spans="1:6" ht="12.75">
      <c r="A28" s="19" t="s">
        <v>2501</v>
      </c>
      <c r="B28" s="22" t="s">
        <v>2082</v>
      </c>
      <c r="C28" s="20" t="s">
        <v>2303</v>
      </c>
      <c r="D28" s="19" t="s">
        <v>2502</v>
      </c>
      <c r="F28" s="21">
        <v>2</v>
      </c>
    </row>
    <row r="29" spans="1:6" ht="12.75">
      <c r="A29" s="19" t="s">
        <v>2487</v>
      </c>
      <c r="B29" s="22" t="s">
        <v>2082</v>
      </c>
      <c r="C29" s="20" t="s">
        <v>2300</v>
      </c>
      <c r="D29" s="19" t="s">
        <v>2503</v>
      </c>
      <c r="F29" s="21">
        <v>2</v>
      </c>
    </row>
    <row r="30" spans="1:12" ht="12.75">
      <c r="A30" s="16">
        <v>3</v>
      </c>
      <c r="B30" s="17" t="s">
        <v>2504</v>
      </c>
      <c r="E30" s="17" t="s">
        <v>2313</v>
      </c>
      <c r="L30" s="18" t="s">
        <v>2505</v>
      </c>
    </row>
    <row r="31" spans="1:6" ht="12.75">
      <c r="A31" s="19" t="s">
        <v>538</v>
      </c>
      <c r="B31" s="22" t="s">
        <v>2077</v>
      </c>
      <c r="C31" s="20" t="s">
        <v>2298</v>
      </c>
      <c r="D31" s="19" t="s">
        <v>2506</v>
      </c>
      <c r="F31" s="21">
        <v>1</v>
      </c>
    </row>
    <row r="32" spans="1:6" ht="12.75">
      <c r="A32" s="19" t="s">
        <v>876</v>
      </c>
      <c r="B32" s="22" t="s">
        <v>2077</v>
      </c>
      <c r="C32" s="20" t="s">
        <v>2303</v>
      </c>
      <c r="D32" s="19" t="s">
        <v>2507</v>
      </c>
      <c r="F32" s="21">
        <v>1</v>
      </c>
    </row>
    <row r="33" spans="1:6" ht="12.75">
      <c r="A33" s="19" t="s">
        <v>1231</v>
      </c>
      <c r="B33" s="22" t="s">
        <v>2077</v>
      </c>
      <c r="C33" s="20" t="s">
        <v>2300</v>
      </c>
      <c r="D33" s="19" t="s">
        <v>2508</v>
      </c>
      <c r="F33" s="21">
        <v>3</v>
      </c>
    </row>
    <row r="34" spans="1:6" ht="12.75">
      <c r="A34" s="19" t="s">
        <v>2509</v>
      </c>
      <c r="B34" s="22" t="s">
        <v>2080</v>
      </c>
      <c r="C34" s="20" t="s">
        <v>2298</v>
      </c>
      <c r="D34" s="19" t="s">
        <v>2510</v>
      </c>
      <c r="F34" s="21">
        <v>1</v>
      </c>
    </row>
    <row r="35" spans="1:6" ht="12.75">
      <c r="A35" s="19" t="s">
        <v>977</v>
      </c>
      <c r="B35" s="22" t="s">
        <v>2080</v>
      </c>
      <c r="C35" s="20" t="s">
        <v>2476</v>
      </c>
      <c r="D35" s="19" t="s">
        <v>2511</v>
      </c>
      <c r="F35" s="21">
        <v>1</v>
      </c>
    </row>
    <row r="36" spans="1:6" ht="12.75">
      <c r="A36" s="19" t="s">
        <v>1447</v>
      </c>
      <c r="B36" s="22" t="s">
        <v>2080</v>
      </c>
      <c r="C36" s="20" t="s">
        <v>2303</v>
      </c>
      <c r="D36" s="19" t="s">
        <v>2512</v>
      </c>
      <c r="F36" s="21">
        <v>2</v>
      </c>
    </row>
    <row r="37" spans="1:6" ht="12.75">
      <c r="A37" s="19" t="s">
        <v>2479</v>
      </c>
      <c r="B37" s="22" t="s">
        <v>2080</v>
      </c>
      <c r="C37" s="20" t="s">
        <v>2300</v>
      </c>
      <c r="D37" s="19" t="s">
        <v>2513</v>
      </c>
      <c r="F37" s="21">
        <v>3</v>
      </c>
    </row>
    <row r="38" spans="1:6" ht="12.75">
      <c r="A38" s="19" t="s">
        <v>2481</v>
      </c>
      <c r="B38" s="22" t="s">
        <v>2082</v>
      </c>
      <c r="C38" s="20" t="s">
        <v>2298</v>
      </c>
      <c r="D38" s="19" t="s">
        <v>2514</v>
      </c>
      <c r="F38" s="21">
        <v>1</v>
      </c>
    </row>
    <row r="39" spans="1:6" ht="12.75">
      <c r="A39" s="19" t="s">
        <v>2515</v>
      </c>
      <c r="B39" s="22" t="s">
        <v>2082</v>
      </c>
      <c r="C39" s="20" t="s">
        <v>2476</v>
      </c>
      <c r="D39" s="19" t="s">
        <v>2516</v>
      </c>
      <c r="F39" s="21">
        <v>1</v>
      </c>
    </row>
    <row r="40" spans="1:6" ht="12.75">
      <c r="A40" s="19" t="s">
        <v>2501</v>
      </c>
      <c r="B40" s="22" t="s">
        <v>2082</v>
      </c>
      <c r="C40" s="20" t="s">
        <v>2303</v>
      </c>
      <c r="D40" s="19" t="s">
        <v>2517</v>
      </c>
      <c r="F40" s="21">
        <v>1</v>
      </c>
    </row>
    <row r="41" spans="1:6" ht="12.75">
      <c r="A41" s="19" t="s">
        <v>2487</v>
      </c>
      <c r="B41" s="22" t="s">
        <v>2082</v>
      </c>
      <c r="C41" s="20" t="s">
        <v>2300</v>
      </c>
      <c r="D41" s="19" t="s">
        <v>2518</v>
      </c>
      <c r="F41" s="21">
        <v>1</v>
      </c>
    </row>
    <row r="42" spans="1:12" ht="12.75">
      <c r="A42" s="16">
        <v>4</v>
      </c>
      <c r="B42" s="17" t="s">
        <v>2519</v>
      </c>
      <c r="E42" s="17" t="s">
        <v>633</v>
      </c>
      <c r="L42" s="18" t="s">
        <v>2520</v>
      </c>
    </row>
    <row r="43" spans="1:6" ht="12.75">
      <c r="A43" s="19" t="s">
        <v>581</v>
      </c>
      <c r="B43" s="22" t="s">
        <v>2077</v>
      </c>
      <c r="C43" s="20" t="s">
        <v>2298</v>
      </c>
      <c r="D43" s="19" t="s">
        <v>2521</v>
      </c>
      <c r="F43" s="21">
        <v>2</v>
      </c>
    </row>
    <row r="44" spans="1:6" ht="12.75">
      <c r="A44" s="19" t="s">
        <v>891</v>
      </c>
      <c r="B44" s="22" t="s">
        <v>2077</v>
      </c>
      <c r="C44" s="20" t="s">
        <v>2303</v>
      </c>
      <c r="D44" s="19" t="s">
        <v>2522</v>
      </c>
      <c r="F44" s="21">
        <v>4</v>
      </c>
    </row>
    <row r="45" spans="1:6" ht="12.75">
      <c r="A45" s="19" t="s">
        <v>1190</v>
      </c>
      <c r="B45" s="22" t="s">
        <v>2077</v>
      </c>
      <c r="C45" s="20" t="s">
        <v>2300</v>
      </c>
      <c r="D45" s="19" t="s">
        <v>2523</v>
      </c>
      <c r="F45" s="21">
        <v>1</v>
      </c>
    </row>
    <row r="46" spans="1:6" ht="12.75">
      <c r="A46" s="19" t="s">
        <v>2524</v>
      </c>
      <c r="B46" s="22" t="s">
        <v>2080</v>
      </c>
      <c r="C46" s="20" t="s">
        <v>2298</v>
      </c>
      <c r="D46" s="19" t="s">
        <v>2525</v>
      </c>
      <c r="F46" s="21">
        <v>1</v>
      </c>
    </row>
    <row r="47" spans="1:6" ht="12.75">
      <c r="A47" s="19" t="s">
        <v>1013</v>
      </c>
      <c r="B47" s="22" t="s">
        <v>2080</v>
      </c>
      <c r="C47" s="20" t="s">
        <v>2476</v>
      </c>
      <c r="D47" s="19" t="s">
        <v>2087</v>
      </c>
      <c r="F47" s="21">
        <v>1</v>
      </c>
    </row>
    <row r="48" spans="1:6" ht="12.75">
      <c r="A48" s="19" t="s">
        <v>1408</v>
      </c>
      <c r="B48" s="22" t="s">
        <v>2080</v>
      </c>
      <c r="C48" s="20" t="s">
        <v>2303</v>
      </c>
      <c r="D48" s="19" t="s">
        <v>2526</v>
      </c>
      <c r="F48" s="21">
        <v>2</v>
      </c>
    </row>
    <row r="49" spans="1:6" ht="12.75">
      <c r="A49" s="19" t="s">
        <v>2479</v>
      </c>
      <c r="B49" s="22" t="s">
        <v>2080</v>
      </c>
      <c r="C49" s="20" t="s">
        <v>2300</v>
      </c>
      <c r="D49" s="19" t="s">
        <v>2527</v>
      </c>
      <c r="F49" s="21">
        <v>4</v>
      </c>
    </row>
    <row r="50" spans="1:6" ht="12.75">
      <c r="A50" s="19" t="s">
        <v>2528</v>
      </c>
      <c r="B50" s="22" t="s">
        <v>2082</v>
      </c>
      <c r="C50" s="20" t="s">
        <v>2298</v>
      </c>
      <c r="D50" s="19" t="s">
        <v>2529</v>
      </c>
      <c r="F50" s="21">
        <v>2</v>
      </c>
    </row>
    <row r="51" spans="1:6" ht="12.75">
      <c r="A51" s="19" t="s">
        <v>2515</v>
      </c>
      <c r="B51" s="22" t="s">
        <v>2082</v>
      </c>
      <c r="C51" s="20" t="s">
        <v>2476</v>
      </c>
      <c r="D51" s="19" t="s">
        <v>2530</v>
      </c>
      <c r="F51" s="21">
        <v>2</v>
      </c>
    </row>
    <row r="52" spans="1:6" ht="12.75">
      <c r="A52" s="19" t="s">
        <v>2485</v>
      </c>
      <c r="B52" s="22" t="s">
        <v>2082</v>
      </c>
      <c r="C52" s="20" t="s">
        <v>2303</v>
      </c>
      <c r="D52" s="19" t="s">
        <v>2531</v>
      </c>
      <c r="F52" s="21">
        <v>2</v>
      </c>
    </row>
    <row r="53" spans="1:6" ht="12.75">
      <c r="A53" s="19" t="s">
        <v>2487</v>
      </c>
      <c r="B53" s="22" t="s">
        <v>2082</v>
      </c>
      <c r="C53" s="20" t="s">
        <v>2300</v>
      </c>
      <c r="D53" s="19" t="s">
        <v>2532</v>
      </c>
      <c r="F53" s="21">
        <v>3</v>
      </c>
    </row>
    <row r="54" spans="1:12" ht="12.75">
      <c r="A54" s="16">
        <v>5</v>
      </c>
      <c r="B54" s="17" t="s">
        <v>0</v>
      </c>
      <c r="E54" s="17" t="s">
        <v>1</v>
      </c>
      <c r="L54" s="18" t="s">
        <v>2</v>
      </c>
    </row>
    <row r="55" spans="1:6" ht="12.75">
      <c r="A55" s="19" t="s">
        <v>581</v>
      </c>
      <c r="B55" s="22" t="s">
        <v>2077</v>
      </c>
      <c r="C55" s="20" t="s">
        <v>2298</v>
      </c>
      <c r="D55" s="19" t="s">
        <v>3</v>
      </c>
      <c r="F55" s="21">
        <v>1</v>
      </c>
    </row>
    <row r="56" spans="1:6" ht="12.75">
      <c r="A56" s="19" t="s">
        <v>891</v>
      </c>
      <c r="B56" s="22" t="s">
        <v>2077</v>
      </c>
      <c r="C56" s="20" t="s">
        <v>2303</v>
      </c>
      <c r="D56" s="19" t="s">
        <v>4</v>
      </c>
      <c r="F56" s="21">
        <v>2</v>
      </c>
    </row>
    <row r="57" spans="1:6" ht="12.75">
      <c r="A57" s="19" t="s">
        <v>1231</v>
      </c>
      <c r="B57" s="22" t="s">
        <v>2077</v>
      </c>
      <c r="C57" s="20" t="s">
        <v>2300</v>
      </c>
      <c r="D57" s="19" t="s">
        <v>5</v>
      </c>
      <c r="F57" s="21">
        <v>6</v>
      </c>
    </row>
    <row r="58" spans="1:6" ht="12.75">
      <c r="A58" s="19" t="s">
        <v>6</v>
      </c>
      <c r="B58" s="22" t="s">
        <v>2080</v>
      </c>
      <c r="C58" s="20" t="s">
        <v>2298</v>
      </c>
      <c r="D58" s="19" t="s">
        <v>7</v>
      </c>
      <c r="F58" s="21">
        <v>1</v>
      </c>
    </row>
    <row r="59" spans="1:6" ht="12.75">
      <c r="A59" s="19" t="s">
        <v>2494</v>
      </c>
      <c r="B59" s="22" t="s">
        <v>2080</v>
      </c>
      <c r="C59" s="20" t="s">
        <v>2476</v>
      </c>
      <c r="D59" s="19" t="s">
        <v>8</v>
      </c>
      <c r="F59" s="21">
        <v>2</v>
      </c>
    </row>
    <row r="60" spans="1:6" ht="12.75">
      <c r="A60" s="19" t="s">
        <v>1408</v>
      </c>
      <c r="B60" s="22" t="s">
        <v>2080</v>
      </c>
      <c r="C60" s="20" t="s">
        <v>2303</v>
      </c>
      <c r="D60" s="19" t="s">
        <v>9</v>
      </c>
      <c r="F60" s="21">
        <v>3</v>
      </c>
    </row>
    <row r="61" spans="1:6" ht="12.75">
      <c r="A61" s="19" t="s">
        <v>10</v>
      </c>
      <c r="B61" s="22" t="s">
        <v>2080</v>
      </c>
      <c r="C61" s="20" t="s">
        <v>2300</v>
      </c>
      <c r="D61" s="19" t="s">
        <v>11</v>
      </c>
      <c r="F61" s="21">
        <v>3</v>
      </c>
    </row>
    <row r="62" spans="1:6" ht="12.75">
      <c r="A62" s="19" t="s">
        <v>12</v>
      </c>
      <c r="B62" s="22" t="s">
        <v>2082</v>
      </c>
      <c r="C62" s="20" t="s">
        <v>2298</v>
      </c>
      <c r="D62" s="19" t="s">
        <v>13</v>
      </c>
      <c r="F62" s="21">
        <v>1</v>
      </c>
    </row>
    <row r="63" spans="1:6" ht="12.75">
      <c r="A63" s="19" t="s">
        <v>14</v>
      </c>
      <c r="B63" s="22" t="s">
        <v>2082</v>
      </c>
      <c r="C63" s="20" t="s">
        <v>2476</v>
      </c>
      <c r="D63" s="19" t="s">
        <v>15</v>
      </c>
      <c r="F63" s="21">
        <v>1</v>
      </c>
    </row>
    <row r="64" spans="1:6" ht="12.75">
      <c r="A64" s="19" t="s">
        <v>2485</v>
      </c>
      <c r="B64" s="22" t="s">
        <v>2082</v>
      </c>
      <c r="C64" s="20" t="s">
        <v>2303</v>
      </c>
      <c r="D64" s="19" t="s">
        <v>16</v>
      </c>
      <c r="F64" s="21">
        <v>4</v>
      </c>
    </row>
    <row r="65" spans="1:6" ht="12.75">
      <c r="A65" s="19" t="s">
        <v>17</v>
      </c>
      <c r="B65" s="22" t="s">
        <v>2082</v>
      </c>
      <c r="C65" s="20" t="s">
        <v>2300</v>
      </c>
      <c r="D65" s="19" t="s">
        <v>18</v>
      </c>
      <c r="F65" s="21">
        <v>2</v>
      </c>
    </row>
    <row r="66" spans="1:12" ht="12.75">
      <c r="A66" s="16">
        <v>6</v>
      </c>
      <c r="B66" s="17" t="s">
        <v>19</v>
      </c>
      <c r="E66" s="17" t="s">
        <v>2076</v>
      </c>
      <c r="L66" s="18" t="s">
        <v>20</v>
      </c>
    </row>
    <row r="67" spans="1:6" ht="12.75">
      <c r="A67" s="19" t="s">
        <v>506</v>
      </c>
      <c r="B67" s="22" t="s">
        <v>2077</v>
      </c>
      <c r="C67" s="20" t="s">
        <v>2298</v>
      </c>
      <c r="D67" s="19" t="s">
        <v>21</v>
      </c>
      <c r="F67" s="21">
        <v>2</v>
      </c>
    </row>
    <row r="68" spans="1:6" ht="12.75">
      <c r="A68" s="19" t="s">
        <v>876</v>
      </c>
      <c r="B68" s="22" t="s">
        <v>2077</v>
      </c>
      <c r="C68" s="20" t="s">
        <v>2303</v>
      </c>
      <c r="D68" s="19" t="s">
        <v>22</v>
      </c>
      <c r="F68" s="21">
        <v>3</v>
      </c>
    </row>
    <row r="69" spans="1:6" ht="12.75">
      <c r="A69" s="19" t="s">
        <v>1231</v>
      </c>
      <c r="B69" s="22" t="s">
        <v>2077</v>
      </c>
      <c r="C69" s="20" t="s">
        <v>2300</v>
      </c>
      <c r="D69" s="19" t="s">
        <v>23</v>
      </c>
      <c r="F69" s="21">
        <v>5</v>
      </c>
    </row>
    <row r="70" spans="1:6" ht="12.75">
      <c r="A70" s="19" t="s">
        <v>2524</v>
      </c>
      <c r="B70" s="22" t="s">
        <v>2080</v>
      </c>
      <c r="C70" s="20" t="s">
        <v>2298</v>
      </c>
      <c r="D70" s="19" t="s">
        <v>24</v>
      </c>
      <c r="F70" s="21">
        <v>2</v>
      </c>
    </row>
    <row r="71" spans="1:6" ht="12.75">
      <c r="A71" s="19" t="s">
        <v>1013</v>
      </c>
      <c r="B71" s="22" t="s">
        <v>2080</v>
      </c>
      <c r="C71" s="20" t="s">
        <v>2476</v>
      </c>
      <c r="D71" s="19" t="s">
        <v>25</v>
      </c>
      <c r="F71" s="21">
        <v>2</v>
      </c>
    </row>
    <row r="72" spans="1:6" ht="12.75">
      <c r="A72" s="19" t="s">
        <v>1447</v>
      </c>
      <c r="B72" s="22" t="s">
        <v>2080</v>
      </c>
      <c r="C72" s="20" t="s">
        <v>2303</v>
      </c>
      <c r="D72" s="19" t="s">
        <v>26</v>
      </c>
      <c r="F72" s="21">
        <v>3</v>
      </c>
    </row>
    <row r="73" spans="1:6" ht="12.75">
      <c r="A73" s="19" t="s">
        <v>10</v>
      </c>
      <c r="B73" s="22" t="s">
        <v>2080</v>
      </c>
      <c r="C73" s="20" t="s">
        <v>2300</v>
      </c>
      <c r="D73" s="19" t="s">
        <v>27</v>
      </c>
      <c r="F73" s="21">
        <v>1</v>
      </c>
    </row>
    <row r="74" spans="1:6" ht="12.75">
      <c r="A74" s="19" t="s">
        <v>28</v>
      </c>
      <c r="B74" s="22" t="s">
        <v>2082</v>
      </c>
      <c r="C74" s="20" t="s">
        <v>2298</v>
      </c>
      <c r="D74" s="19" t="s">
        <v>29</v>
      </c>
      <c r="F74" s="21">
        <v>1</v>
      </c>
    </row>
    <row r="75" spans="1:6" ht="12.75">
      <c r="A75" s="19" t="s">
        <v>2515</v>
      </c>
      <c r="B75" s="22" t="s">
        <v>2082</v>
      </c>
      <c r="C75" s="20" t="s">
        <v>2476</v>
      </c>
      <c r="D75" s="19" t="s">
        <v>30</v>
      </c>
      <c r="F75" s="21">
        <v>3</v>
      </c>
    </row>
    <row r="76" spans="1:6" ht="12.75">
      <c r="A76" s="19" t="s">
        <v>31</v>
      </c>
      <c r="B76" s="22" t="s">
        <v>2082</v>
      </c>
      <c r="C76" s="20" t="s">
        <v>2303</v>
      </c>
      <c r="D76" s="19" t="s">
        <v>32</v>
      </c>
      <c r="F76" s="21">
        <v>1</v>
      </c>
    </row>
    <row r="77" spans="1:6" ht="12.75">
      <c r="A77" s="19" t="s">
        <v>33</v>
      </c>
      <c r="B77" s="22" t="s">
        <v>2082</v>
      </c>
      <c r="C77" s="20" t="s">
        <v>2300</v>
      </c>
      <c r="D77" s="19" t="s">
        <v>644</v>
      </c>
      <c r="F77" s="21">
        <v>4</v>
      </c>
    </row>
    <row r="78" spans="1:12" ht="12.75">
      <c r="A78" s="16">
        <v>7</v>
      </c>
      <c r="B78" s="17" t="s">
        <v>34</v>
      </c>
      <c r="E78" s="17" t="s">
        <v>35</v>
      </c>
      <c r="L78" s="18" t="s">
        <v>36</v>
      </c>
    </row>
    <row r="79" spans="1:6" ht="12.75">
      <c r="A79" s="19" t="s">
        <v>506</v>
      </c>
      <c r="B79" s="22" t="s">
        <v>2077</v>
      </c>
      <c r="C79" s="20" t="s">
        <v>2298</v>
      </c>
      <c r="D79" s="19" t="s">
        <v>37</v>
      </c>
      <c r="F79" s="21">
        <v>4</v>
      </c>
    </row>
    <row r="80" spans="1:6" ht="12.75">
      <c r="A80" s="19" t="s">
        <v>38</v>
      </c>
      <c r="B80" s="22" t="s">
        <v>2077</v>
      </c>
      <c r="C80" s="20" t="s">
        <v>2303</v>
      </c>
      <c r="D80" s="19" t="s">
        <v>39</v>
      </c>
      <c r="F80" s="21">
        <v>1</v>
      </c>
    </row>
    <row r="81" spans="1:6" ht="12.75">
      <c r="A81" s="19" t="s">
        <v>1216</v>
      </c>
      <c r="B81" s="22" t="s">
        <v>2077</v>
      </c>
      <c r="C81" s="20" t="s">
        <v>2300</v>
      </c>
      <c r="D81" s="19" t="s">
        <v>40</v>
      </c>
      <c r="F81" s="21">
        <v>2</v>
      </c>
    </row>
    <row r="82" spans="1:6" ht="12.75">
      <c r="A82" s="19" t="s">
        <v>2509</v>
      </c>
      <c r="B82" s="22" t="s">
        <v>2080</v>
      </c>
      <c r="C82" s="20" t="s">
        <v>2298</v>
      </c>
      <c r="D82" s="19" t="s">
        <v>41</v>
      </c>
      <c r="F82" s="21">
        <v>2</v>
      </c>
    </row>
    <row r="83" spans="1:6" ht="12.75">
      <c r="A83" s="19" t="s">
        <v>1013</v>
      </c>
      <c r="B83" s="22" t="s">
        <v>2080</v>
      </c>
      <c r="C83" s="20" t="s">
        <v>2476</v>
      </c>
      <c r="D83" s="19" t="s">
        <v>42</v>
      </c>
      <c r="F83" s="21">
        <v>3</v>
      </c>
    </row>
    <row r="84" spans="1:6" ht="12.75">
      <c r="A84" s="19" t="s">
        <v>43</v>
      </c>
      <c r="B84" s="22" t="s">
        <v>2080</v>
      </c>
      <c r="C84" s="20" t="s">
        <v>2303</v>
      </c>
      <c r="D84" s="19" t="s">
        <v>2138</v>
      </c>
      <c r="F84" s="21">
        <v>2</v>
      </c>
    </row>
    <row r="85" spans="1:6" ht="12.75">
      <c r="A85" s="19" t="s">
        <v>44</v>
      </c>
      <c r="B85" s="22" t="s">
        <v>2080</v>
      </c>
      <c r="C85" s="20" t="s">
        <v>2300</v>
      </c>
      <c r="D85" s="19" t="s">
        <v>45</v>
      </c>
      <c r="F85" s="21">
        <v>1</v>
      </c>
    </row>
    <row r="86" spans="1:6" ht="12.75">
      <c r="A86" s="19" t="s">
        <v>46</v>
      </c>
      <c r="B86" s="22" t="s">
        <v>2082</v>
      </c>
      <c r="C86" s="20" t="s">
        <v>2298</v>
      </c>
      <c r="D86" s="19" t="s">
        <v>47</v>
      </c>
      <c r="F86" s="21">
        <v>1</v>
      </c>
    </row>
    <row r="87" spans="1:6" ht="12.75">
      <c r="A87" s="19" t="s">
        <v>48</v>
      </c>
      <c r="B87" s="22" t="s">
        <v>2082</v>
      </c>
      <c r="C87" s="20" t="s">
        <v>2476</v>
      </c>
      <c r="D87" s="19" t="s">
        <v>49</v>
      </c>
      <c r="F87" s="21">
        <v>2</v>
      </c>
    </row>
    <row r="88" spans="1:6" ht="12.75">
      <c r="A88" s="19" t="s">
        <v>2485</v>
      </c>
      <c r="B88" s="22" t="s">
        <v>2082</v>
      </c>
      <c r="C88" s="20" t="s">
        <v>2303</v>
      </c>
      <c r="D88" s="19" t="s">
        <v>50</v>
      </c>
      <c r="F88" s="21">
        <v>3</v>
      </c>
    </row>
    <row r="89" spans="1:6" ht="12.75">
      <c r="A89" s="19" t="s">
        <v>17</v>
      </c>
      <c r="B89" s="22" t="s">
        <v>2082</v>
      </c>
      <c r="C89" s="20" t="s">
        <v>2300</v>
      </c>
      <c r="D89" s="19" t="s">
        <v>51</v>
      </c>
      <c r="F89" s="21">
        <v>1</v>
      </c>
    </row>
    <row r="90" spans="1:12" ht="12.75">
      <c r="A90" s="16">
        <v>8</v>
      </c>
      <c r="B90" s="17" t="s">
        <v>52</v>
      </c>
      <c r="E90" s="17" t="s">
        <v>737</v>
      </c>
      <c r="L90" s="18" t="s">
        <v>53</v>
      </c>
    </row>
    <row r="91" spans="1:6" ht="12.75">
      <c r="A91" s="19" t="s">
        <v>506</v>
      </c>
      <c r="B91" s="22" t="s">
        <v>2077</v>
      </c>
      <c r="C91" s="20" t="s">
        <v>2298</v>
      </c>
      <c r="D91" s="19" t="s">
        <v>54</v>
      </c>
      <c r="F91" s="21">
        <v>3</v>
      </c>
    </row>
    <row r="92" spans="1:6" ht="12.75">
      <c r="A92" s="19" t="s">
        <v>876</v>
      </c>
      <c r="B92" s="22" t="s">
        <v>2077</v>
      </c>
      <c r="C92" s="20" t="s">
        <v>2303</v>
      </c>
      <c r="D92" s="19" t="s">
        <v>55</v>
      </c>
      <c r="F92" s="21">
        <v>5</v>
      </c>
    </row>
    <row r="93" spans="1:6" ht="12.75">
      <c r="A93" s="19" t="s">
        <v>1190</v>
      </c>
      <c r="B93" s="22" t="s">
        <v>2077</v>
      </c>
      <c r="C93" s="20" t="s">
        <v>2300</v>
      </c>
      <c r="D93" s="19" t="s">
        <v>56</v>
      </c>
      <c r="F93" s="21">
        <v>5</v>
      </c>
    </row>
    <row r="94" spans="1:6" ht="12.75">
      <c r="A94" s="19" t="s">
        <v>2509</v>
      </c>
      <c r="B94" s="22" t="s">
        <v>2080</v>
      </c>
      <c r="C94" s="20" t="s">
        <v>2298</v>
      </c>
      <c r="D94" s="19" t="s">
        <v>57</v>
      </c>
      <c r="F94" s="21">
        <v>3</v>
      </c>
    </row>
    <row r="95" spans="1:6" ht="12.75">
      <c r="A95" s="19" t="s">
        <v>1044</v>
      </c>
      <c r="B95" s="22" t="s">
        <v>2080</v>
      </c>
      <c r="C95" s="20" t="s">
        <v>2476</v>
      </c>
      <c r="D95" s="19" t="s">
        <v>58</v>
      </c>
      <c r="F95" s="21">
        <v>2</v>
      </c>
    </row>
    <row r="96" spans="1:6" ht="12.75">
      <c r="A96" s="19" t="s">
        <v>1408</v>
      </c>
      <c r="B96" s="22" t="s">
        <v>2080</v>
      </c>
      <c r="C96" s="20" t="s">
        <v>2303</v>
      </c>
      <c r="D96" s="19" t="s">
        <v>59</v>
      </c>
      <c r="F96" s="21">
        <v>4</v>
      </c>
    </row>
    <row r="97" spans="1:6" ht="12.75">
      <c r="A97" s="19" t="s">
        <v>10</v>
      </c>
      <c r="B97" s="22" t="s">
        <v>2080</v>
      </c>
      <c r="C97" s="20" t="s">
        <v>2300</v>
      </c>
      <c r="D97" s="19" t="s">
        <v>60</v>
      </c>
      <c r="F97" s="21">
        <v>4</v>
      </c>
    </row>
    <row r="98" spans="1:6" ht="12.75">
      <c r="A98" s="19" t="s">
        <v>28</v>
      </c>
      <c r="B98" s="22" t="s">
        <v>2082</v>
      </c>
      <c r="C98" s="20" t="s">
        <v>2298</v>
      </c>
      <c r="D98" s="19" t="s">
        <v>61</v>
      </c>
      <c r="F98" s="21">
        <v>2</v>
      </c>
    </row>
    <row r="99" spans="1:6" ht="12.75">
      <c r="A99" s="19" t="s">
        <v>14</v>
      </c>
      <c r="B99" s="22" t="s">
        <v>2082</v>
      </c>
      <c r="C99" s="20" t="s">
        <v>2476</v>
      </c>
      <c r="D99" s="19" t="s">
        <v>62</v>
      </c>
      <c r="F99" s="21">
        <v>2</v>
      </c>
    </row>
    <row r="100" spans="1:6" ht="12.75">
      <c r="A100" s="19" t="s">
        <v>2501</v>
      </c>
      <c r="B100" s="22" t="s">
        <v>2082</v>
      </c>
      <c r="C100" s="20" t="s">
        <v>2303</v>
      </c>
      <c r="D100" s="19" t="s">
        <v>63</v>
      </c>
      <c r="F100" s="21">
        <v>4</v>
      </c>
    </row>
    <row r="101" spans="1:6" ht="12.75">
      <c r="A101" s="19" t="s">
        <v>17</v>
      </c>
      <c r="B101" s="22" t="s">
        <v>2082</v>
      </c>
      <c r="C101" s="20" t="s">
        <v>2300</v>
      </c>
      <c r="D101" s="19" t="s">
        <v>64</v>
      </c>
      <c r="F101" s="21">
        <v>4</v>
      </c>
    </row>
    <row r="102" spans="1:12" ht="12.75">
      <c r="A102" s="16">
        <v>9</v>
      </c>
      <c r="B102" s="17" t="s">
        <v>65</v>
      </c>
      <c r="E102" s="17" t="s">
        <v>2259</v>
      </c>
      <c r="L102" s="18" t="s">
        <v>66</v>
      </c>
    </row>
    <row r="103" spans="1:6" ht="12.75">
      <c r="A103" s="19" t="s">
        <v>581</v>
      </c>
      <c r="B103" s="22" t="s">
        <v>2077</v>
      </c>
      <c r="C103" s="20" t="s">
        <v>2298</v>
      </c>
      <c r="D103" s="19" t="s">
        <v>67</v>
      </c>
      <c r="F103" s="21">
        <v>3</v>
      </c>
    </row>
    <row r="104" spans="1:6" ht="12.75">
      <c r="A104" s="19" t="s">
        <v>891</v>
      </c>
      <c r="B104" s="22" t="s">
        <v>2077</v>
      </c>
      <c r="C104" s="20" t="s">
        <v>2303</v>
      </c>
      <c r="D104" s="19" t="s">
        <v>68</v>
      </c>
      <c r="F104" s="21">
        <v>3</v>
      </c>
    </row>
    <row r="105" spans="1:6" ht="12.75">
      <c r="A105" s="19" t="s">
        <v>1231</v>
      </c>
      <c r="B105" s="22" t="s">
        <v>2077</v>
      </c>
      <c r="C105" s="20" t="s">
        <v>2300</v>
      </c>
      <c r="D105" s="19" t="s">
        <v>69</v>
      </c>
      <c r="F105" s="21">
        <v>4</v>
      </c>
    </row>
    <row r="106" spans="1:6" ht="12.75">
      <c r="A106" s="19" t="s">
        <v>70</v>
      </c>
      <c r="B106" s="22" t="s">
        <v>2080</v>
      </c>
      <c r="C106" s="20" t="s">
        <v>2298</v>
      </c>
      <c r="D106" s="19" t="s">
        <v>644</v>
      </c>
      <c r="F106" s="21">
        <v>4</v>
      </c>
    </row>
    <row r="107" spans="1:6" ht="12.75">
      <c r="A107" s="19" t="s">
        <v>71</v>
      </c>
      <c r="B107" s="22" t="s">
        <v>2080</v>
      </c>
      <c r="C107" s="20" t="s">
        <v>2303</v>
      </c>
      <c r="D107" s="19" t="s">
        <v>72</v>
      </c>
      <c r="F107" s="21">
        <v>1</v>
      </c>
    </row>
    <row r="108" spans="1:6" ht="12.75">
      <c r="A108" s="19" t="s">
        <v>73</v>
      </c>
      <c r="B108" s="22" t="s">
        <v>2080</v>
      </c>
      <c r="C108" s="20" t="s">
        <v>2300</v>
      </c>
      <c r="D108" s="19" t="s">
        <v>74</v>
      </c>
      <c r="F108" s="21">
        <v>1</v>
      </c>
    </row>
    <row r="109" spans="1:6" ht="12.75">
      <c r="A109" s="19" t="s">
        <v>12</v>
      </c>
      <c r="B109" s="22" t="s">
        <v>2082</v>
      </c>
      <c r="C109" s="20" t="s">
        <v>2298</v>
      </c>
      <c r="D109" s="19" t="s">
        <v>644</v>
      </c>
      <c r="F109" s="21">
        <v>4</v>
      </c>
    </row>
    <row r="110" spans="1:6" ht="12.75">
      <c r="A110" s="19" t="s">
        <v>75</v>
      </c>
      <c r="B110" s="22" t="s">
        <v>2082</v>
      </c>
      <c r="C110" s="20" t="s">
        <v>2303</v>
      </c>
      <c r="D110" s="19" t="s">
        <v>76</v>
      </c>
      <c r="F110" s="21">
        <v>1</v>
      </c>
    </row>
    <row r="111" spans="1:6" ht="12.75">
      <c r="A111" s="19" t="s">
        <v>77</v>
      </c>
      <c r="B111" s="22" t="s">
        <v>2082</v>
      </c>
      <c r="C111" s="20" t="s">
        <v>2300</v>
      </c>
      <c r="D111" s="19" t="s">
        <v>78</v>
      </c>
      <c r="F111" s="21">
        <v>1</v>
      </c>
    </row>
    <row r="112" spans="1:12" ht="12.75">
      <c r="A112" s="16">
        <v>10</v>
      </c>
      <c r="B112" s="17" t="s">
        <v>79</v>
      </c>
      <c r="E112" s="17" t="s">
        <v>505</v>
      </c>
      <c r="L112" s="18" t="s">
        <v>80</v>
      </c>
    </row>
    <row r="113" spans="1:6" ht="12.75">
      <c r="A113" s="19" t="s">
        <v>538</v>
      </c>
      <c r="B113" s="22" t="s">
        <v>2077</v>
      </c>
      <c r="C113" s="20" t="s">
        <v>2298</v>
      </c>
      <c r="D113" s="19" t="s">
        <v>81</v>
      </c>
      <c r="F113" s="21">
        <v>2</v>
      </c>
    </row>
    <row r="114" spans="1:6" ht="12.75">
      <c r="A114" s="19" t="s">
        <v>876</v>
      </c>
      <c r="B114" s="22" t="s">
        <v>2077</v>
      </c>
      <c r="C114" s="20" t="s">
        <v>2303</v>
      </c>
      <c r="D114" s="19" t="s">
        <v>82</v>
      </c>
      <c r="F114" s="21">
        <v>6</v>
      </c>
    </row>
    <row r="115" spans="1:6" ht="12.75">
      <c r="A115" s="19" t="s">
        <v>1190</v>
      </c>
      <c r="B115" s="22" t="s">
        <v>2077</v>
      </c>
      <c r="C115" s="20" t="s">
        <v>2300</v>
      </c>
      <c r="D115" s="19" t="s">
        <v>83</v>
      </c>
      <c r="F115" s="21">
        <v>6</v>
      </c>
    </row>
    <row r="116" spans="1:6" ht="12.75">
      <c r="A116" s="19" t="s">
        <v>6</v>
      </c>
      <c r="B116" s="22" t="s">
        <v>2080</v>
      </c>
      <c r="C116" s="20" t="s">
        <v>2298</v>
      </c>
      <c r="D116" s="19" t="s">
        <v>714</v>
      </c>
      <c r="F116" s="21">
        <v>2</v>
      </c>
    </row>
    <row r="117" spans="1:6" ht="12.75">
      <c r="A117" s="19" t="s">
        <v>977</v>
      </c>
      <c r="B117" s="22" t="s">
        <v>2080</v>
      </c>
      <c r="C117" s="20" t="s">
        <v>2476</v>
      </c>
      <c r="D117" s="19" t="s">
        <v>84</v>
      </c>
      <c r="F117" s="21">
        <v>2</v>
      </c>
    </row>
    <row r="118" spans="1:6" ht="12.75">
      <c r="A118" s="19" t="s">
        <v>1447</v>
      </c>
      <c r="B118" s="22" t="s">
        <v>2080</v>
      </c>
      <c r="C118" s="20" t="s">
        <v>2303</v>
      </c>
      <c r="D118" s="19" t="s">
        <v>85</v>
      </c>
      <c r="F118" s="21">
        <v>4</v>
      </c>
    </row>
    <row r="119" spans="1:6" ht="12.75">
      <c r="A119" s="19" t="s">
        <v>10</v>
      </c>
      <c r="B119" s="22" t="s">
        <v>2080</v>
      </c>
      <c r="C119" s="20" t="s">
        <v>2300</v>
      </c>
      <c r="D119" s="19" t="s">
        <v>86</v>
      </c>
      <c r="F119" s="21">
        <v>2</v>
      </c>
    </row>
    <row r="120" spans="1:6" ht="12.75">
      <c r="A120" s="19" t="s">
        <v>2528</v>
      </c>
      <c r="B120" s="22" t="s">
        <v>2082</v>
      </c>
      <c r="C120" s="20" t="s">
        <v>2298</v>
      </c>
      <c r="D120" s="19" t="s">
        <v>87</v>
      </c>
      <c r="F120" s="21">
        <v>1</v>
      </c>
    </row>
    <row r="121" spans="1:6" ht="12.75">
      <c r="A121" s="19" t="s">
        <v>2483</v>
      </c>
      <c r="B121" s="22" t="s">
        <v>2082</v>
      </c>
      <c r="C121" s="20" t="s">
        <v>2476</v>
      </c>
      <c r="D121" s="19" t="s">
        <v>88</v>
      </c>
      <c r="F121" s="21">
        <v>3</v>
      </c>
    </row>
    <row r="122" spans="1:6" ht="12.75">
      <c r="A122" s="19" t="s">
        <v>89</v>
      </c>
      <c r="B122" s="22" t="s">
        <v>2082</v>
      </c>
      <c r="C122" s="20" t="s">
        <v>2303</v>
      </c>
      <c r="D122" s="19" t="s">
        <v>90</v>
      </c>
      <c r="F122" s="21">
        <v>1</v>
      </c>
    </row>
    <row r="123" spans="1:6" ht="12.75">
      <c r="A123" s="19" t="s">
        <v>33</v>
      </c>
      <c r="B123" s="22" t="s">
        <v>2082</v>
      </c>
      <c r="C123" s="20" t="s">
        <v>2300</v>
      </c>
      <c r="D123" s="19" t="s">
        <v>91</v>
      </c>
      <c r="F123" s="21">
        <v>3</v>
      </c>
    </row>
    <row r="124" spans="1:12" ht="12.75">
      <c r="A124" s="16">
        <v>11</v>
      </c>
      <c r="B124" s="17" t="s">
        <v>92</v>
      </c>
      <c r="E124" s="17" t="s">
        <v>93</v>
      </c>
      <c r="L124" s="18" t="s">
        <v>94</v>
      </c>
    </row>
    <row r="125" spans="1:6" ht="12.75">
      <c r="A125" s="19" t="s">
        <v>528</v>
      </c>
      <c r="B125" s="22" t="s">
        <v>2077</v>
      </c>
      <c r="C125" s="20" t="s">
        <v>2298</v>
      </c>
      <c r="D125" s="19" t="s">
        <v>95</v>
      </c>
      <c r="F125" s="21">
        <v>2</v>
      </c>
    </row>
    <row r="126" spans="1:6" ht="12.75">
      <c r="A126" s="19" t="s">
        <v>891</v>
      </c>
      <c r="B126" s="22" t="s">
        <v>2077</v>
      </c>
      <c r="C126" s="20" t="s">
        <v>2303</v>
      </c>
      <c r="D126" s="19" t="s">
        <v>96</v>
      </c>
      <c r="F126" s="21">
        <v>6</v>
      </c>
    </row>
    <row r="127" spans="1:6" ht="12.75">
      <c r="A127" s="19" t="s">
        <v>1190</v>
      </c>
      <c r="B127" s="22" t="s">
        <v>2077</v>
      </c>
      <c r="C127" s="20" t="s">
        <v>2300</v>
      </c>
      <c r="D127" s="19" t="s">
        <v>97</v>
      </c>
      <c r="F127" s="21">
        <v>2</v>
      </c>
    </row>
    <row r="128" spans="1:6" ht="12.75">
      <c r="A128" s="19" t="s">
        <v>2474</v>
      </c>
      <c r="B128" s="22" t="s">
        <v>2080</v>
      </c>
      <c r="C128" s="20" t="s">
        <v>2298</v>
      </c>
      <c r="D128" s="19" t="s">
        <v>98</v>
      </c>
      <c r="F128" s="21">
        <v>2</v>
      </c>
    </row>
    <row r="129" spans="1:6" ht="12.75">
      <c r="A129" s="19" t="s">
        <v>977</v>
      </c>
      <c r="B129" s="22" t="s">
        <v>2080</v>
      </c>
      <c r="C129" s="20" t="s">
        <v>2476</v>
      </c>
      <c r="D129" s="19" t="s">
        <v>99</v>
      </c>
      <c r="F129" s="21">
        <v>3</v>
      </c>
    </row>
    <row r="130" spans="1:6" ht="12.75">
      <c r="A130" s="19" t="s">
        <v>43</v>
      </c>
      <c r="B130" s="22" t="s">
        <v>2080</v>
      </c>
      <c r="C130" s="20" t="s">
        <v>2303</v>
      </c>
      <c r="D130" s="19" t="s">
        <v>100</v>
      </c>
      <c r="F130" s="21">
        <v>3</v>
      </c>
    </row>
    <row r="131" spans="1:6" ht="12.75">
      <c r="A131" s="19" t="s">
        <v>101</v>
      </c>
      <c r="B131" s="22" t="s">
        <v>2080</v>
      </c>
      <c r="C131" s="20" t="s">
        <v>2300</v>
      </c>
      <c r="D131" s="19" t="s">
        <v>102</v>
      </c>
      <c r="F131" s="21">
        <v>3</v>
      </c>
    </row>
    <row r="132" spans="1:6" ht="12.75">
      <c r="A132" s="19" t="s">
        <v>2498</v>
      </c>
      <c r="B132" s="22" t="s">
        <v>2082</v>
      </c>
      <c r="C132" s="20" t="s">
        <v>2298</v>
      </c>
      <c r="D132" s="19" t="s">
        <v>103</v>
      </c>
      <c r="F132" s="21">
        <v>2</v>
      </c>
    </row>
    <row r="133" spans="1:6" ht="12.75">
      <c r="A133" s="19" t="s">
        <v>48</v>
      </c>
      <c r="B133" s="22" t="s">
        <v>2082</v>
      </c>
      <c r="C133" s="20" t="s">
        <v>2476</v>
      </c>
      <c r="D133" s="19" t="s">
        <v>104</v>
      </c>
      <c r="F133" s="21">
        <v>1</v>
      </c>
    </row>
    <row r="134" spans="1:6" ht="12.75">
      <c r="A134" s="19" t="s">
        <v>2501</v>
      </c>
      <c r="B134" s="22" t="s">
        <v>2082</v>
      </c>
      <c r="C134" s="20" t="s">
        <v>2303</v>
      </c>
      <c r="D134" s="19" t="s">
        <v>105</v>
      </c>
      <c r="F134" s="21">
        <v>3</v>
      </c>
    </row>
    <row r="135" spans="1:6" ht="12.75">
      <c r="A135" s="19" t="s">
        <v>17</v>
      </c>
      <c r="B135" s="22" t="s">
        <v>2082</v>
      </c>
      <c r="C135" s="20" t="s">
        <v>2300</v>
      </c>
      <c r="D135" s="19" t="s">
        <v>106</v>
      </c>
      <c r="F135" s="21">
        <v>3</v>
      </c>
    </row>
    <row r="136" spans="1:12" ht="12.75">
      <c r="A136" s="16">
        <v>12</v>
      </c>
      <c r="B136" s="17" t="s">
        <v>107</v>
      </c>
      <c r="E136" s="17" t="s">
        <v>737</v>
      </c>
      <c r="L136" s="18" t="s">
        <v>108</v>
      </c>
    </row>
    <row r="137" spans="1:6" ht="12.75">
      <c r="A137" s="19" t="s">
        <v>538</v>
      </c>
      <c r="B137" s="22" t="s">
        <v>2077</v>
      </c>
      <c r="C137" s="20" t="s">
        <v>2298</v>
      </c>
      <c r="D137" s="19" t="s">
        <v>109</v>
      </c>
      <c r="F137" s="21">
        <v>3</v>
      </c>
    </row>
    <row r="138" spans="1:6" ht="12.75">
      <c r="A138" s="19" t="s">
        <v>876</v>
      </c>
      <c r="B138" s="22" t="s">
        <v>2077</v>
      </c>
      <c r="C138" s="20" t="s">
        <v>2303</v>
      </c>
      <c r="D138" s="19" t="s">
        <v>110</v>
      </c>
      <c r="F138" s="21">
        <v>4</v>
      </c>
    </row>
    <row r="139" spans="1:6" ht="12.75">
      <c r="A139" s="19" t="s">
        <v>1190</v>
      </c>
      <c r="B139" s="22" t="s">
        <v>2077</v>
      </c>
      <c r="C139" s="20" t="s">
        <v>2300</v>
      </c>
      <c r="D139" s="19" t="s">
        <v>111</v>
      </c>
      <c r="F139" s="21">
        <v>3</v>
      </c>
    </row>
    <row r="140" spans="1:6" ht="12.75">
      <c r="A140" s="19" t="s">
        <v>653</v>
      </c>
      <c r="B140" s="22" t="s">
        <v>2080</v>
      </c>
      <c r="C140" s="20" t="s">
        <v>2298</v>
      </c>
      <c r="D140" s="19" t="s">
        <v>112</v>
      </c>
      <c r="F140" s="21">
        <v>3</v>
      </c>
    </row>
    <row r="141" spans="1:6" ht="12.75">
      <c r="A141" s="19" t="s">
        <v>113</v>
      </c>
      <c r="B141" s="22" t="s">
        <v>2080</v>
      </c>
      <c r="C141" s="20" t="s">
        <v>2303</v>
      </c>
      <c r="D141" s="19" t="s">
        <v>114</v>
      </c>
      <c r="F141" s="21">
        <v>1</v>
      </c>
    </row>
    <row r="142" spans="1:6" ht="12.75">
      <c r="A142" s="19" t="s">
        <v>73</v>
      </c>
      <c r="B142" s="22" t="s">
        <v>2080</v>
      </c>
      <c r="C142" s="20" t="s">
        <v>2300</v>
      </c>
      <c r="D142" s="19" t="s">
        <v>115</v>
      </c>
      <c r="F142" s="21">
        <v>3</v>
      </c>
    </row>
    <row r="143" spans="1:6" ht="12.75">
      <c r="A143" s="19" t="s">
        <v>46</v>
      </c>
      <c r="B143" s="22" t="s">
        <v>2082</v>
      </c>
      <c r="C143" s="20" t="s">
        <v>2298</v>
      </c>
      <c r="D143" s="19" t="s">
        <v>116</v>
      </c>
      <c r="F143" s="21">
        <v>3</v>
      </c>
    </row>
    <row r="144" spans="1:6" ht="12.75">
      <c r="A144" s="19" t="s">
        <v>2483</v>
      </c>
      <c r="B144" s="22" t="s">
        <v>2082</v>
      </c>
      <c r="C144" s="20" t="s">
        <v>2476</v>
      </c>
      <c r="D144" s="19" t="s">
        <v>117</v>
      </c>
      <c r="F144" s="21">
        <v>4</v>
      </c>
    </row>
    <row r="145" spans="1:6" ht="12.75">
      <c r="A145" s="19" t="s">
        <v>31</v>
      </c>
      <c r="B145" s="22" t="s">
        <v>2082</v>
      </c>
      <c r="C145" s="20" t="s">
        <v>2303</v>
      </c>
      <c r="D145" s="19" t="s">
        <v>118</v>
      </c>
      <c r="F145" s="21">
        <v>2</v>
      </c>
    </row>
    <row r="146" spans="1:6" ht="12.75">
      <c r="A146" s="19" t="s">
        <v>33</v>
      </c>
      <c r="B146" s="22" t="s">
        <v>2082</v>
      </c>
      <c r="C146" s="20" t="s">
        <v>2300</v>
      </c>
      <c r="D146" s="19" t="s">
        <v>119</v>
      </c>
      <c r="F146" s="21">
        <v>1</v>
      </c>
    </row>
    <row r="147" spans="1:12" ht="12.75">
      <c r="A147" s="16">
        <v>13</v>
      </c>
      <c r="B147" s="17" t="s">
        <v>120</v>
      </c>
      <c r="E147" s="17" t="s">
        <v>2327</v>
      </c>
      <c r="L147" s="18" t="s">
        <v>121</v>
      </c>
    </row>
    <row r="148" spans="1:6" ht="12.75">
      <c r="A148" s="19" t="s">
        <v>528</v>
      </c>
      <c r="B148" s="22" t="s">
        <v>2077</v>
      </c>
      <c r="C148" s="20" t="s">
        <v>2298</v>
      </c>
      <c r="D148" s="19" t="s">
        <v>122</v>
      </c>
      <c r="F148" s="21">
        <v>3</v>
      </c>
    </row>
    <row r="149" spans="1:6" ht="12.75">
      <c r="A149" s="19" t="s">
        <v>891</v>
      </c>
      <c r="B149" s="22" t="s">
        <v>2077</v>
      </c>
      <c r="C149" s="20" t="s">
        <v>2303</v>
      </c>
      <c r="D149" s="19" t="s">
        <v>123</v>
      </c>
      <c r="F149" s="21">
        <v>5</v>
      </c>
    </row>
    <row r="150" spans="1:6" ht="12.75">
      <c r="A150" s="19" t="s">
        <v>1190</v>
      </c>
      <c r="B150" s="22" t="s">
        <v>2077</v>
      </c>
      <c r="C150" s="20" t="s">
        <v>2300</v>
      </c>
      <c r="D150" s="19" t="s">
        <v>124</v>
      </c>
      <c r="F150" s="21">
        <v>4</v>
      </c>
    </row>
    <row r="151" spans="1:6" ht="12.75">
      <c r="A151" s="19" t="s">
        <v>70</v>
      </c>
      <c r="B151" s="22" t="s">
        <v>2080</v>
      </c>
      <c r="C151" s="20" t="s">
        <v>2298</v>
      </c>
      <c r="D151" s="19" t="s">
        <v>125</v>
      </c>
      <c r="F151" s="21">
        <v>3</v>
      </c>
    </row>
    <row r="152" spans="1:6" ht="12.75">
      <c r="A152" s="19" t="s">
        <v>977</v>
      </c>
      <c r="B152" s="22" t="s">
        <v>2080</v>
      </c>
      <c r="C152" s="20" t="s">
        <v>2476</v>
      </c>
      <c r="D152" s="19" t="s">
        <v>126</v>
      </c>
      <c r="F152" s="21">
        <v>4</v>
      </c>
    </row>
    <row r="153" spans="1:6" ht="12.75">
      <c r="A153" s="19" t="s">
        <v>43</v>
      </c>
      <c r="B153" s="22" t="s">
        <v>2080</v>
      </c>
      <c r="C153" s="20" t="s">
        <v>2303</v>
      </c>
      <c r="D153" s="19" t="s">
        <v>127</v>
      </c>
      <c r="F153" s="21">
        <v>1</v>
      </c>
    </row>
    <row r="154" spans="1:6" ht="12.75">
      <c r="A154" s="19" t="s">
        <v>44</v>
      </c>
      <c r="B154" s="22" t="s">
        <v>2080</v>
      </c>
      <c r="C154" s="20" t="s">
        <v>2300</v>
      </c>
      <c r="D154" s="19" t="s">
        <v>128</v>
      </c>
      <c r="F154" s="21">
        <v>2</v>
      </c>
    </row>
    <row r="155" spans="1:6" ht="12.75">
      <c r="A155" s="19" t="s">
        <v>46</v>
      </c>
      <c r="B155" s="22" t="s">
        <v>2082</v>
      </c>
      <c r="C155" s="20" t="s">
        <v>2298</v>
      </c>
      <c r="D155" s="19" t="s">
        <v>129</v>
      </c>
      <c r="F155" s="21">
        <v>2</v>
      </c>
    </row>
    <row r="156" spans="1:6" ht="12.75">
      <c r="A156" s="19" t="s">
        <v>14</v>
      </c>
      <c r="B156" s="22" t="s">
        <v>2082</v>
      </c>
      <c r="C156" s="20" t="s">
        <v>2476</v>
      </c>
      <c r="D156" s="19" t="s">
        <v>130</v>
      </c>
      <c r="F156" s="21">
        <v>3</v>
      </c>
    </row>
    <row r="157" spans="1:6" ht="12.75">
      <c r="A157" s="19" t="s">
        <v>31</v>
      </c>
      <c r="B157" s="22" t="s">
        <v>2082</v>
      </c>
      <c r="C157" s="20" t="s">
        <v>2303</v>
      </c>
      <c r="D157" s="19" t="s">
        <v>131</v>
      </c>
      <c r="F157" s="21">
        <v>4</v>
      </c>
    </row>
    <row r="158" spans="1:6" ht="12.75">
      <c r="A158" s="19" t="s">
        <v>132</v>
      </c>
      <c r="B158" s="22" t="s">
        <v>2082</v>
      </c>
      <c r="C158" s="20" t="s">
        <v>2300</v>
      </c>
      <c r="D158" s="19" t="s">
        <v>540</v>
      </c>
      <c r="F158" s="21">
        <v>4</v>
      </c>
    </row>
    <row r="159" spans="1:12" ht="12.75">
      <c r="A159" s="16">
        <v>14</v>
      </c>
      <c r="B159" s="17" t="s">
        <v>133</v>
      </c>
      <c r="E159" s="17" t="s">
        <v>829</v>
      </c>
      <c r="L159" s="18" t="s">
        <v>134</v>
      </c>
    </row>
    <row r="160" spans="1:6" ht="12.75">
      <c r="A160" s="19" t="s">
        <v>538</v>
      </c>
      <c r="B160" s="22" t="s">
        <v>2077</v>
      </c>
      <c r="C160" s="20" t="s">
        <v>2298</v>
      </c>
      <c r="D160" s="19" t="s">
        <v>135</v>
      </c>
      <c r="F160" s="21">
        <v>4</v>
      </c>
    </row>
    <row r="161" spans="1:6" ht="12.75">
      <c r="A161" s="19" t="s">
        <v>38</v>
      </c>
      <c r="B161" s="22" t="s">
        <v>2077</v>
      </c>
      <c r="C161" s="20" t="s">
        <v>2303</v>
      </c>
      <c r="D161" s="19" t="s">
        <v>136</v>
      </c>
      <c r="F161" s="21">
        <v>2</v>
      </c>
    </row>
    <row r="162" spans="1:6" ht="12.75">
      <c r="A162" s="19" t="s">
        <v>1216</v>
      </c>
      <c r="B162" s="22" t="s">
        <v>2077</v>
      </c>
      <c r="C162" s="20" t="s">
        <v>2300</v>
      </c>
      <c r="D162" s="19" t="s">
        <v>137</v>
      </c>
      <c r="F162" s="21">
        <v>4</v>
      </c>
    </row>
    <row r="163" spans="1:6" ht="12.75">
      <c r="A163" s="19" t="s">
        <v>2524</v>
      </c>
      <c r="B163" s="22" t="s">
        <v>2080</v>
      </c>
      <c r="C163" s="20" t="s">
        <v>2298</v>
      </c>
      <c r="D163" s="19" t="s">
        <v>138</v>
      </c>
      <c r="F163" s="21">
        <v>3</v>
      </c>
    </row>
    <row r="164" spans="1:6" ht="12.75">
      <c r="A164" s="19" t="s">
        <v>977</v>
      </c>
      <c r="B164" s="22" t="s">
        <v>2080</v>
      </c>
      <c r="C164" s="20" t="s">
        <v>2476</v>
      </c>
      <c r="D164" s="19" t="s">
        <v>139</v>
      </c>
      <c r="F164" s="21">
        <v>5</v>
      </c>
    </row>
    <row r="165" spans="1:6" ht="12.75">
      <c r="A165" s="19" t="s">
        <v>140</v>
      </c>
      <c r="B165" s="22" t="s">
        <v>2080</v>
      </c>
      <c r="C165" s="20" t="s">
        <v>2303</v>
      </c>
      <c r="D165" s="19" t="s">
        <v>141</v>
      </c>
      <c r="F165" s="21">
        <v>3</v>
      </c>
    </row>
    <row r="166" spans="1:6" ht="12.75">
      <c r="A166" s="19" t="s">
        <v>101</v>
      </c>
      <c r="B166" s="22" t="s">
        <v>2080</v>
      </c>
      <c r="C166" s="20" t="s">
        <v>2300</v>
      </c>
      <c r="D166" s="19" t="s">
        <v>142</v>
      </c>
      <c r="F166" s="21">
        <v>2</v>
      </c>
    </row>
    <row r="167" spans="1:6" ht="12.75">
      <c r="A167" s="19" t="s">
        <v>12</v>
      </c>
      <c r="B167" s="22" t="s">
        <v>2082</v>
      </c>
      <c r="C167" s="20" t="s">
        <v>2298</v>
      </c>
      <c r="D167" s="19" t="s">
        <v>143</v>
      </c>
      <c r="F167" s="21">
        <v>3</v>
      </c>
    </row>
    <row r="168" spans="1:6" ht="12.75">
      <c r="A168" s="19" t="s">
        <v>48</v>
      </c>
      <c r="B168" s="22" t="s">
        <v>2082</v>
      </c>
      <c r="C168" s="20" t="s">
        <v>2476</v>
      </c>
      <c r="D168" s="19" t="s">
        <v>144</v>
      </c>
      <c r="F168" s="21">
        <v>3</v>
      </c>
    </row>
    <row r="169" spans="1:6" ht="12.75">
      <c r="A169" s="19" t="s">
        <v>89</v>
      </c>
      <c r="B169" s="22" t="s">
        <v>2082</v>
      </c>
      <c r="C169" s="20" t="s">
        <v>2303</v>
      </c>
      <c r="D169" s="19" t="s">
        <v>145</v>
      </c>
      <c r="F169" s="21">
        <v>2</v>
      </c>
    </row>
    <row r="170" spans="1:6" ht="12.75">
      <c r="A170" s="19" t="s">
        <v>33</v>
      </c>
      <c r="B170" s="22" t="s">
        <v>2082</v>
      </c>
      <c r="C170" s="20" t="s">
        <v>2300</v>
      </c>
      <c r="D170" s="19" t="s">
        <v>146</v>
      </c>
      <c r="F170" s="21">
        <v>2</v>
      </c>
    </row>
    <row r="171" spans="1:12" ht="12.75">
      <c r="A171" s="16">
        <v>15</v>
      </c>
      <c r="B171" s="17" t="s">
        <v>147</v>
      </c>
      <c r="E171" s="17" t="s">
        <v>829</v>
      </c>
      <c r="L171" s="18" t="s">
        <v>148</v>
      </c>
    </row>
    <row r="172" spans="1:6" ht="12.75">
      <c r="A172" s="19" t="s">
        <v>528</v>
      </c>
      <c r="B172" s="22" t="s">
        <v>2077</v>
      </c>
      <c r="C172" s="20" t="s">
        <v>2298</v>
      </c>
      <c r="D172" s="19" t="s">
        <v>149</v>
      </c>
      <c r="F172" s="21">
        <v>5</v>
      </c>
    </row>
    <row r="173" spans="1:6" ht="12.75">
      <c r="A173" s="19" t="s">
        <v>862</v>
      </c>
      <c r="B173" s="22" t="s">
        <v>2077</v>
      </c>
      <c r="C173" s="20" t="s">
        <v>2303</v>
      </c>
      <c r="D173" s="19" t="s">
        <v>150</v>
      </c>
      <c r="F173" s="21">
        <v>2</v>
      </c>
    </row>
    <row r="174" spans="1:6" ht="12.75">
      <c r="A174" s="19" t="s">
        <v>1216</v>
      </c>
      <c r="B174" s="22" t="s">
        <v>2077</v>
      </c>
      <c r="C174" s="20" t="s">
        <v>2300</v>
      </c>
      <c r="D174" s="19" t="s">
        <v>151</v>
      </c>
      <c r="F174" s="21">
        <v>3</v>
      </c>
    </row>
    <row r="175" spans="1:6" ht="12.75">
      <c r="A175" s="19" t="s">
        <v>2474</v>
      </c>
      <c r="B175" s="22" t="s">
        <v>2080</v>
      </c>
      <c r="C175" s="20" t="s">
        <v>2298</v>
      </c>
      <c r="D175" s="19" t="s">
        <v>152</v>
      </c>
      <c r="F175" s="21">
        <v>3</v>
      </c>
    </row>
    <row r="176" spans="1:6" ht="12.75">
      <c r="A176" s="19" t="s">
        <v>2494</v>
      </c>
      <c r="B176" s="22" t="s">
        <v>2080</v>
      </c>
      <c r="C176" s="20" t="s">
        <v>2476</v>
      </c>
      <c r="D176" s="19" t="s">
        <v>153</v>
      </c>
      <c r="F176" s="21">
        <v>3</v>
      </c>
    </row>
    <row r="177" spans="1:6" ht="12.75">
      <c r="A177" s="19" t="s">
        <v>43</v>
      </c>
      <c r="B177" s="22" t="s">
        <v>2080</v>
      </c>
      <c r="C177" s="20" t="s">
        <v>2303</v>
      </c>
      <c r="D177" s="19" t="s">
        <v>154</v>
      </c>
      <c r="F177" s="21">
        <v>4</v>
      </c>
    </row>
    <row r="178" spans="1:6" ht="12.75">
      <c r="A178" s="19" t="s">
        <v>101</v>
      </c>
      <c r="B178" s="22" t="s">
        <v>2080</v>
      </c>
      <c r="C178" s="20" t="s">
        <v>2300</v>
      </c>
      <c r="D178" s="19" t="s">
        <v>155</v>
      </c>
      <c r="F178" s="21">
        <v>1</v>
      </c>
    </row>
    <row r="179" spans="1:6" ht="12.75">
      <c r="A179" s="19" t="s">
        <v>2498</v>
      </c>
      <c r="B179" s="22" t="s">
        <v>2082</v>
      </c>
      <c r="C179" s="20" t="s">
        <v>2298</v>
      </c>
      <c r="D179" s="19" t="s">
        <v>156</v>
      </c>
      <c r="F179" s="21">
        <v>3</v>
      </c>
    </row>
    <row r="180" spans="1:6" ht="12.75">
      <c r="A180" s="19" t="s">
        <v>14</v>
      </c>
      <c r="B180" s="22" t="s">
        <v>2082</v>
      </c>
      <c r="C180" s="20" t="s">
        <v>2476</v>
      </c>
      <c r="D180" s="19" t="s">
        <v>157</v>
      </c>
      <c r="F180" s="21">
        <v>4</v>
      </c>
    </row>
    <row r="181" spans="1:6" ht="12.75">
      <c r="A181" s="19" t="s">
        <v>31</v>
      </c>
      <c r="B181" s="22" t="s">
        <v>2082</v>
      </c>
      <c r="C181" s="20" t="s">
        <v>2303</v>
      </c>
      <c r="D181" s="19" t="s">
        <v>158</v>
      </c>
      <c r="F181" s="21">
        <v>3</v>
      </c>
    </row>
    <row r="182" spans="1:6" ht="12.75">
      <c r="A182" s="19" t="s">
        <v>132</v>
      </c>
      <c r="B182" s="22" t="s">
        <v>2082</v>
      </c>
      <c r="C182" s="20" t="s">
        <v>2300</v>
      </c>
      <c r="D182" s="19" t="s">
        <v>159</v>
      </c>
      <c r="F182" s="21">
        <v>2</v>
      </c>
    </row>
    <row r="183" spans="1:12" ht="12.75">
      <c r="A183" s="16">
        <v>16</v>
      </c>
      <c r="B183" s="17" t="s">
        <v>160</v>
      </c>
      <c r="E183" s="17" t="s">
        <v>527</v>
      </c>
      <c r="L183" s="18" t="s">
        <v>161</v>
      </c>
    </row>
    <row r="184" spans="1:6" ht="12.75">
      <c r="A184" s="19" t="s">
        <v>506</v>
      </c>
      <c r="B184" s="22" t="s">
        <v>2077</v>
      </c>
      <c r="C184" s="20" t="s">
        <v>2298</v>
      </c>
      <c r="D184" s="19" t="s">
        <v>162</v>
      </c>
      <c r="F184" s="21">
        <v>5</v>
      </c>
    </row>
    <row r="185" spans="1:6" ht="12.75">
      <c r="A185" s="19" t="s">
        <v>38</v>
      </c>
      <c r="B185" s="22" t="s">
        <v>2077</v>
      </c>
      <c r="C185" s="20" t="s">
        <v>2303</v>
      </c>
      <c r="D185" s="19" t="s">
        <v>163</v>
      </c>
      <c r="F185" s="21">
        <v>3</v>
      </c>
    </row>
    <row r="186" spans="1:6" ht="12.75">
      <c r="A186" s="19" t="s">
        <v>1216</v>
      </c>
      <c r="B186" s="22" t="s">
        <v>2077</v>
      </c>
      <c r="C186" s="20" t="s">
        <v>2300</v>
      </c>
      <c r="D186" s="19" t="s">
        <v>164</v>
      </c>
      <c r="F186" s="21">
        <v>6</v>
      </c>
    </row>
    <row r="187" spans="1:6" ht="12.75">
      <c r="A187" s="19" t="s">
        <v>6</v>
      </c>
      <c r="B187" s="22" t="s">
        <v>2080</v>
      </c>
      <c r="C187" s="20" t="s">
        <v>2298</v>
      </c>
      <c r="D187" s="19" t="s">
        <v>165</v>
      </c>
      <c r="F187" s="21">
        <v>3</v>
      </c>
    </row>
    <row r="188" spans="1:6" ht="12.75">
      <c r="A188" s="19" t="s">
        <v>1013</v>
      </c>
      <c r="B188" s="22" t="s">
        <v>2080</v>
      </c>
      <c r="C188" s="20" t="s">
        <v>2476</v>
      </c>
      <c r="D188" s="19" t="s">
        <v>166</v>
      </c>
      <c r="F188" s="21">
        <v>4</v>
      </c>
    </row>
    <row r="189" spans="1:6" ht="12.75">
      <c r="A189" s="19" t="s">
        <v>140</v>
      </c>
      <c r="B189" s="22" t="s">
        <v>2080</v>
      </c>
      <c r="C189" s="20" t="s">
        <v>2303</v>
      </c>
      <c r="D189" s="19" t="s">
        <v>167</v>
      </c>
      <c r="F189" s="21">
        <v>1</v>
      </c>
    </row>
    <row r="190" spans="1:6" ht="12.75">
      <c r="A190" s="19" t="s">
        <v>44</v>
      </c>
      <c r="B190" s="22" t="s">
        <v>2080</v>
      </c>
      <c r="C190" s="20" t="s">
        <v>2300</v>
      </c>
      <c r="D190" s="19" t="s">
        <v>168</v>
      </c>
      <c r="F190" s="21">
        <v>3</v>
      </c>
    </row>
    <row r="191" spans="1:6" ht="12.75">
      <c r="A191" s="19" t="s">
        <v>2481</v>
      </c>
      <c r="B191" s="22" t="s">
        <v>2082</v>
      </c>
      <c r="C191" s="20" t="s">
        <v>2298</v>
      </c>
      <c r="D191" s="19" t="s">
        <v>169</v>
      </c>
      <c r="F191" s="21">
        <v>4</v>
      </c>
    </row>
    <row r="192" spans="1:6" ht="12.75">
      <c r="A192" s="19" t="s">
        <v>170</v>
      </c>
      <c r="B192" s="22" t="s">
        <v>2082</v>
      </c>
      <c r="C192" s="20" t="s">
        <v>2303</v>
      </c>
      <c r="D192" s="27" t="s">
        <v>255</v>
      </c>
      <c r="F192" s="21">
        <v>1</v>
      </c>
    </row>
    <row r="193" spans="1:6" ht="12.75">
      <c r="A193" s="19" t="s">
        <v>77</v>
      </c>
      <c r="B193" s="22" t="s">
        <v>2082</v>
      </c>
      <c r="C193" s="20" t="s">
        <v>2300</v>
      </c>
      <c r="D193" s="19" t="s">
        <v>171</v>
      </c>
      <c r="F193" s="21">
        <v>3</v>
      </c>
    </row>
    <row r="194" spans="1:12" ht="12.75">
      <c r="A194" s="16">
        <v>17</v>
      </c>
      <c r="B194" s="17" t="s">
        <v>172</v>
      </c>
      <c r="E194" s="17" t="s">
        <v>505</v>
      </c>
      <c r="L194" s="18" t="s">
        <v>173</v>
      </c>
    </row>
    <row r="195" spans="1:6" ht="12.75">
      <c r="A195" s="19" t="s">
        <v>581</v>
      </c>
      <c r="B195" s="22" t="s">
        <v>2077</v>
      </c>
      <c r="C195" s="20" t="s">
        <v>2298</v>
      </c>
      <c r="D195" s="19" t="s">
        <v>174</v>
      </c>
      <c r="F195" s="21">
        <v>4</v>
      </c>
    </row>
    <row r="196" spans="1:6" ht="12.75">
      <c r="A196" s="19" t="s">
        <v>862</v>
      </c>
      <c r="B196" s="22" t="s">
        <v>2077</v>
      </c>
      <c r="C196" s="20" t="s">
        <v>2303</v>
      </c>
      <c r="D196" s="19" t="s">
        <v>175</v>
      </c>
      <c r="F196" s="21">
        <v>1</v>
      </c>
    </row>
    <row r="197" spans="1:6" ht="12.75">
      <c r="A197" s="19" t="s">
        <v>1216</v>
      </c>
      <c r="B197" s="22" t="s">
        <v>2077</v>
      </c>
      <c r="C197" s="20" t="s">
        <v>2300</v>
      </c>
      <c r="D197" s="19" t="s">
        <v>176</v>
      </c>
      <c r="F197" s="21">
        <v>1</v>
      </c>
    </row>
    <row r="198" spans="1:6" ht="12.75">
      <c r="A198" s="19" t="s">
        <v>70</v>
      </c>
      <c r="B198" s="22" t="s">
        <v>2080</v>
      </c>
      <c r="C198" s="20" t="s">
        <v>2298</v>
      </c>
      <c r="D198" s="19" t="s">
        <v>177</v>
      </c>
      <c r="F198" s="21">
        <v>2</v>
      </c>
    </row>
    <row r="199" spans="1:6" ht="12.75">
      <c r="A199" s="19" t="s">
        <v>2494</v>
      </c>
      <c r="B199" s="22" t="s">
        <v>2080</v>
      </c>
      <c r="C199" s="20" t="s">
        <v>2476</v>
      </c>
      <c r="D199" s="19" t="s">
        <v>178</v>
      </c>
      <c r="F199" s="21">
        <v>4</v>
      </c>
    </row>
    <row r="200" spans="1:6" ht="12.75">
      <c r="A200" s="19" t="s">
        <v>140</v>
      </c>
      <c r="B200" s="22" t="s">
        <v>2080</v>
      </c>
      <c r="C200" s="20" t="s">
        <v>2303</v>
      </c>
      <c r="D200" s="19" t="s">
        <v>179</v>
      </c>
      <c r="F200" s="21">
        <v>4</v>
      </c>
    </row>
    <row r="201" spans="1:6" ht="12.75">
      <c r="A201" s="19" t="s">
        <v>101</v>
      </c>
      <c r="B201" s="22" t="s">
        <v>2080</v>
      </c>
      <c r="C201" s="20" t="s">
        <v>2300</v>
      </c>
      <c r="D201" s="19" t="s">
        <v>180</v>
      </c>
      <c r="F201" s="21">
        <v>5</v>
      </c>
    </row>
    <row r="202" spans="1:6" ht="12.75">
      <c r="A202" s="19" t="s">
        <v>2528</v>
      </c>
      <c r="B202" s="22" t="s">
        <v>2082</v>
      </c>
      <c r="C202" s="20" t="s">
        <v>2298</v>
      </c>
      <c r="D202" s="19" t="s">
        <v>181</v>
      </c>
      <c r="F202" s="21">
        <v>3</v>
      </c>
    </row>
    <row r="203" spans="1:6" ht="12.75">
      <c r="A203" s="19" t="s">
        <v>75</v>
      </c>
      <c r="B203" s="22" t="s">
        <v>2082</v>
      </c>
      <c r="C203" s="20" t="s">
        <v>2303</v>
      </c>
      <c r="D203" s="19" t="s">
        <v>182</v>
      </c>
      <c r="F203" s="21">
        <v>2</v>
      </c>
    </row>
    <row r="204" spans="1:6" ht="12.75">
      <c r="A204" s="19" t="s">
        <v>77</v>
      </c>
      <c r="B204" s="22" t="s">
        <v>2082</v>
      </c>
      <c r="C204" s="20" t="s">
        <v>2300</v>
      </c>
      <c r="D204" s="19" t="s">
        <v>183</v>
      </c>
      <c r="F204" s="21">
        <v>2</v>
      </c>
    </row>
    <row r="205" spans="1:12" ht="12.75">
      <c r="A205" s="16">
        <v>18</v>
      </c>
      <c r="B205" s="17" t="s">
        <v>184</v>
      </c>
      <c r="E205" s="17" t="s">
        <v>527</v>
      </c>
      <c r="L205" s="18" t="s">
        <v>185</v>
      </c>
    </row>
    <row r="206" spans="1:6" ht="12.75">
      <c r="A206" s="19" t="s">
        <v>581</v>
      </c>
      <c r="B206" s="22" t="s">
        <v>2077</v>
      </c>
      <c r="C206" s="20" t="s">
        <v>2298</v>
      </c>
      <c r="D206" s="19" t="s">
        <v>186</v>
      </c>
      <c r="F206" s="21">
        <v>5</v>
      </c>
    </row>
    <row r="207" spans="1:6" ht="12.75">
      <c r="A207" s="19" t="s">
        <v>862</v>
      </c>
      <c r="B207" s="22" t="s">
        <v>2077</v>
      </c>
      <c r="C207" s="20" t="s">
        <v>2303</v>
      </c>
      <c r="D207" s="19" t="s">
        <v>187</v>
      </c>
      <c r="F207" s="21">
        <v>3</v>
      </c>
    </row>
    <row r="208" spans="1:6" ht="12.75">
      <c r="A208" s="19" t="s">
        <v>1216</v>
      </c>
      <c r="B208" s="22" t="s">
        <v>2077</v>
      </c>
      <c r="C208" s="20" t="s">
        <v>2300</v>
      </c>
      <c r="D208" s="19" t="s">
        <v>188</v>
      </c>
      <c r="F208" s="21">
        <v>5</v>
      </c>
    </row>
    <row r="209" spans="1:6" ht="12.75">
      <c r="A209" s="19" t="s">
        <v>2509</v>
      </c>
      <c r="B209" s="22" t="s">
        <v>2080</v>
      </c>
      <c r="C209" s="20" t="s">
        <v>2298</v>
      </c>
      <c r="D209" s="19" t="s">
        <v>168</v>
      </c>
      <c r="F209" s="21">
        <v>4</v>
      </c>
    </row>
    <row r="210" spans="1:6" ht="12.75">
      <c r="A210" s="19" t="s">
        <v>71</v>
      </c>
      <c r="B210" s="22" t="s">
        <v>2080</v>
      </c>
      <c r="C210" s="20" t="s">
        <v>2303</v>
      </c>
      <c r="D210" s="19" t="s">
        <v>189</v>
      </c>
      <c r="F210" s="21">
        <v>2</v>
      </c>
    </row>
    <row r="211" spans="1:6" ht="12.75">
      <c r="A211" s="19" t="s">
        <v>73</v>
      </c>
      <c r="B211" s="22" t="s">
        <v>2080</v>
      </c>
      <c r="C211" s="20" t="s">
        <v>2300</v>
      </c>
      <c r="D211" s="19" t="s">
        <v>190</v>
      </c>
      <c r="F211" s="21">
        <v>2</v>
      </c>
    </row>
    <row r="212" spans="1:6" ht="12.75">
      <c r="A212" s="19" t="s">
        <v>12</v>
      </c>
      <c r="B212" s="22" t="s">
        <v>2082</v>
      </c>
      <c r="C212" s="20" t="s">
        <v>2298</v>
      </c>
      <c r="D212" s="19" t="s">
        <v>191</v>
      </c>
      <c r="F212" s="21">
        <v>2</v>
      </c>
    </row>
    <row r="213" spans="1:6" ht="12.75">
      <c r="A213" s="19" t="s">
        <v>48</v>
      </c>
      <c r="B213" s="22" t="s">
        <v>2082</v>
      </c>
      <c r="C213" s="20" t="s">
        <v>2476</v>
      </c>
      <c r="D213" s="19" t="s">
        <v>192</v>
      </c>
      <c r="F213" s="21">
        <v>4</v>
      </c>
    </row>
    <row r="214" spans="1:6" ht="12.75">
      <c r="A214" s="19" t="s">
        <v>89</v>
      </c>
      <c r="B214" s="22" t="s">
        <v>2082</v>
      </c>
      <c r="C214" s="20" t="s">
        <v>2303</v>
      </c>
      <c r="D214" s="19" t="s">
        <v>193</v>
      </c>
      <c r="F214" s="21">
        <v>3</v>
      </c>
    </row>
    <row r="215" spans="1:6" ht="12.75">
      <c r="A215" s="19" t="s">
        <v>132</v>
      </c>
      <c r="B215" s="22" t="s">
        <v>2082</v>
      </c>
      <c r="C215" s="20" t="s">
        <v>2300</v>
      </c>
      <c r="D215" s="19" t="s">
        <v>194</v>
      </c>
      <c r="F215" s="21">
        <v>1</v>
      </c>
    </row>
    <row r="216" spans="1:12" ht="12.75">
      <c r="A216" s="16">
        <v>19</v>
      </c>
      <c r="B216" s="17" t="s">
        <v>195</v>
      </c>
      <c r="E216" s="17" t="s">
        <v>196</v>
      </c>
      <c r="L216" s="18" t="s">
        <v>197</v>
      </c>
    </row>
    <row r="217" spans="1:6" ht="12.75">
      <c r="A217" s="19" t="s">
        <v>538</v>
      </c>
      <c r="B217" s="22" t="s">
        <v>2077</v>
      </c>
      <c r="C217" s="20" t="s">
        <v>2298</v>
      </c>
      <c r="D217" s="19" t="s">
        <v>198</v>
      </c>
      <c r="F217" s="21">
        <v>5</v>
      </c>
    </row>
    <row r="218" spans="1:6" ht="12.75">
      <c r="A218" s="19" t="s">
        <v>38</v>
      </c>
      <c r="B218" s="22" t="s">
        <v>2077</v>
      </c>
      <c r="C218" s="20" t="s">
        <v>2303</v>
      </c>
      <c r="D218" s="19" t="s">
        <v>199</v>
      </c>
      <c r="F218" s="21">
        <v>5</v>
      </c>
    </row>
    <row r="219" spans="1:6" ht="12.75">
      <c r="A219" s="19" t="s">
        <v>1208</v>
      </c>
      <c r="B219" s="22" t="s">
        <v>2077</v>
      </c>
      <c r="C219" s="20" t="s">
        <v>2300</v>
      </c>
      <c r="D219" s="19" t="s">
        <v>200</v>
      </c>
      <c r="F219" s="21">
        <v>2</v>
      </c>
    </row>
    <row r="220" spans="1:6" ht="12.75">
      <c r="A220" s="19" t="s">
        <v>70</v>
      </c>
      <c r="B220" s="22" t="s">
        <v>2080</v>
      </c>
      <c r="C220" s="20" t="s">
        <v>2298</v>
      </c>
      <c r="D220" s="19" t="s">
        <v>201</v>
      </c>
      <c r="F220" s="21">
        <v>1</v>
      </c>
    </row>
    <row r="221" spans="1:6" ht="12.75">
      <c r="A221" s="19" t="s">
        <v>1044</v>
      </c>
      <c r="B221" s="22" t="s">
        <v>2080</v>
      </c>
      <c r="C221" s="20" t="s">
        <v>2476</v>
      </c>
      <c r="D221" s="19" t="s">
        <v>202</v>
      </c>
      <c r="F221" s="21">
        <v>3</v>
      </c>
    </row>
    <row r="222" spans="1:6" ht="12.75">
      <c r="A222" s="19" t="s">
        <v>140</v>
      </c>
      <c r="B222" s="22" t="s">
        <v>2080</v>
      </c>
      <c r="C222" s="20" t="s">
        <v>2303</v>
      </c>
      <c r="D222" s="19" t="s">
        <v>203</v>
      </c>
      <c r="F222" s="21">
        <v>2</v>
      </c>
    </row>
    <row r="223" spans="1:6" ht="12.75">
      <c r="A223" s="19" t="s">
        <v>44</v>
      </c>
      <c r="B223" s="22" t="s">
        <v>2080</v>
      </c>
      <c r="C223" s="20" t="s">
        <v>2300</v>
      </c>
      <c r="D223" s="19" t="s">
        <v>204</v>
      </c>
      <c r="F223" s="21">
        <v>4</v>
      </c>
    </row>
    <row r="224" spans="1:6" ht="12.75">
      <c r="A224" s="19" t="s">
        <v>28</v>
      </c>
      <c r="B224" s="22" t="s">
        <v>2082</v>
      </c>
      <c r="C224" s="20" t="s">
        <v>2298</v>
      </c>
      <c r="D224" s="19" t="s">
        <v>205</v>
      </c>
      <c r="F224" s="21">
        <v>4</v>
      </c>
    </row>
    <row r="225" spans="1:6" ht="12.75">
      <c r="A225" s="19" t="s">
        <v>75</v>
      </c>
      <c r="B225" s="22" t="s">
        <v>2082</v>
      </c>
      <c r="C225" s="20" t="s">
        <v>2303</v>
      </c>
      <c r="D225" s="19" t="s">
        <v>206</v>
      </c>
      <c r="F225" s="21">
        <v>3</v>
      </c>
    </row>
    <row r="226" spans="1:6" ht="12.75">
      <c r="A226" s="19" t="s">
        <v>207</v>
      </c>
      <c r="B226" s="22" t="s">
        <v>2082</v>
      </c>
      <c r="C226" s="20" t="s">
        <v>2300</v>
      </c>
      <c r="D226" s="27" t="s">
        <v>255</v>
      </c>
      <c r="F226" s="21">
        <v>2</v>
      </c>
    </row>
    <row r="227" spans="1:12" ht="12.75">
      <c r="A227" s="16">
        <v>20</v>
      </c>
      <c r="B227" s="17" t="s">
        <v>208</v>
      </c>
      <c r="E227" s="17" t="s">
        <v>527</v>
      </c>
      <c r="L227" s="18" t="s">
        <v>209</v>
      </c>
    </row>
    <row r="228" spans="1:6" ht="12.75">
      <c r="A228" s="19" t="s">
        <v>506</v>
      </c>
      <c r="B228" s="22" t="s">
        <v>2077</v>
      </c>
      <c r="C228" s="20" t="s">
        <v>2298</v>
      </c>
      <c r="D228" s="19" t="s">
        <v>540</v>
      </c>
      <c r="F228" s="21">
        <v>6</v>
      </c>
    </row>
    <row r="229" spans="1:6" ht="12.75">
      <c r="A229" s="19" t="s">
        <v>862</v>
      </c>
      <c r="B229" s="22" t="s">
        <v>2077</v>
      </c>
      <c r="C229" s="20" t="s">
        <v>2303</v>
      </c>
      <c r="D229" s="19" t="s">
        <v>540</v>
      </c>
      <c r="F229" s="21">
        <v>6</v>
      </c>
    </row>
    <row r="230" spans="1:6" ht="12.75">
      <c r="A230" s="19" t="s">
        <v>1208</v>
      </c>
      <c r="B230" s="22" t="s">
        <v>2077</v>
      </c>
      <c r="C230" s="20" t="s">
        <v>2300</v>
      </c>
      <c r="D230" s="19" t="s">
        <v>540</v>
      </c>
      <c r="F230" s="21">
        <v>6</v>
      </c>
    </row>
    <row r="231" spans="1:6" ht="12.75">
      <c r="A231" s="19" t="s">
        <v>653</v>
      </c>
      <c r="B231" s="22" t="s">
        <v>2080</v>
      </c>
      <c r="C231" s="20" t="s">
        <v>2298</v>
      </c>
      <c r="D231" s="19" t="s">
        <v>210</v>
      </c>
      <c r="F231" s="21">
        <v>2</v>
      </c>
    </row>
    <row r="232" spans="1:6" ht="12.75">
      <c r="A232" s="19" t="s">
        <v>1044</v>
      </c>
      <c r="B232" s="22" t="s">
        <v>2080</v>
      </c>
      <c r="C232" s="20" t="s">
        <v>2476</v>
      </c>
      <c r="D232" s="19" t="s">
        <v>211</v>
      </c>
      <c r="F232" s="21">
        <v>4</v>
      </c>
    </row>
    <row r="233" spans="1:6" ht="12.75">
      <c r="A233" s="19" t="s">
        <v>140</v>
      </c>
      <c r="B233" s="22" t="s">
        <v>2080</v>
      </c>
      <c r="C233" s="20" t="s">
        <v>2303</v>
      </c>
      <c r="D233" s="19" t="s">
        <v>212</v>
      </c>
      <c r="F233" s="21">
        <v>5</v>
      </c>
    </row>
    <row r="234" spans="1:6" ht="12.75">
      <c r="A234" s="19" t="s">
        <v>101</v>
      </c>
      <c r="B234" s="22" t="s">
        <v>2080</v>
      </c>
      <c r="C234" s="20" t="s">
        <v>2300</v>
      </c>
      <c r="D234" s="19" t="s">
        <v>213</v>
      </c>
      <c r="F234" s="21">
        <v>4</v>
      </c>
    </row>
    <row r="235" spans="1:6" ht="12.75">
      <c r="A235" s="19" t="s">
        <v>28</v>
      </c>
      <c r="B235" s="22" t="s">
        <v>2082</v>
      </c>
      <c r="C235" s="20" t="s">
        <v>2298</v>
      </c>
      <c r="D235" s="19" t="s">
        <v>214</v>
      </c>
      <c r="F235" s="21">
        <v>3</v>
      </c>
    </row>
    <row r="236" spans="1:6" ht="12.75">
      <c r="A236" s="19" t="s">
        <v>2515</v>
      </c>
      <c r="B236" s="22" t="s">
        <v>2082</v>
      </c>
      <c r="C236" s="20" t="s">
        <v>2476</v>
      </c>
      <c r="D236" s="19" t="s">
        <v>215</v>
      </c>
      <c r="F236" s="21">
        <v>4</v>
      </c>
    </row>
    <row r="237" spans="1:6" ht="12.75">
      <c r="A237" s="19" t="s">
        <v>89</v>
      </c>
      <c r="B237" s="22" t="s">
        <v>2082</v>
      </c>
      <c r="C237" s="20" t="s">
        <v>2303</v>
      </c>
      <c r="D237" s="19" t="s">
        <v>216</v>
      </c>
      <c r="F237" s="21">
        <v>4</v>
      </c>
    </row>
    <row r="238" spans="1:6" ht="12.75">
      <c r="A238" s="19" t="s">
        <v>132</v>
      </c>
      <c r="B238" s="22" t="s">
        <v>2082</v>
      </c>
      <c r="C238" s="20" t="s">
        <v>2300</v>
      </c>
      <c r="D238" s="19" t="s">
        <v>217</v>
      </c>
      <c r="F238" s="21">
        <v>3</v>
      </c>
    </row>
    <row r="239" spans="1:12" ht="12.75">
      <c r="A239" s="16">
        <v>21</v>
      </c>
      <c r="B239" s="17" t="s">
        <v>218</v>
      </c>
      <c r="E239" s="17" t="s">
        <v>505</v>
      </c>
      <c r="L239" s="18" t="s">
        <v>219</v>
      </c>
    </row>
    <row r="240" spans="1:6" ht="12.75">
      <c r="A240" s="19" t="s">
        <v>528</v>
      </c>
      <c r="B240" s="22" t="s">
        <v>2077</v>
      </c>
      <c r="C240" s="20" t="s">
        <v>2298</v>
      </c>
      <c r="D240" s="19" t="s">
        <v>220</v>
      </c>
      <c r="F240" s="21">
        <v>4</v>
      </c>
    </row>
    <row r="241" spans="1:6" ht="12.75">
      <c r="A241" s="19" t="s">
        <v>862</v>
      </c>
      <c r="B241" s="22" t="s">
        <v>2077</v>
      </c>
      <c r="C241" s="20" t="s">
        <v>2303</v>
      </c>
      <c r="D241" s="19" t="s">
        <v>221</v>
      </c>
      <c r="F241" s="21">
        <v>5</v>
      </c>
    </row>
    <row r="242" spans="1:6" ht="12.75">
      <c r="A242" s="19" t="s">
        <v>1208</v>
      </c>
      <c r="B242" s="22" t="s">
        <v>2077</v>
      </c>
      <c r="C242" s="20" t="s">
        <v>2300</v>
      </c>
      <c r="D242" s="19" t="s">
        <v>222</v>
      </c>
      <c r="F242" s="21">
        <v>1</v>
      </c>
    </row>
    <row r="243" spans="1:6" ht="12.75">
      <c r="A243" s="19" t="s">
        <v>2524</v>
      </c>
      <c r="B243" s="22" t="s">
        <v>2080</v>
      </c>
      <c r="C243" s="20" t="s">
        <v>2298</v>
      </c>
      <c r="D243" s="19" t="s">
        <v>223</v>
      </c>
      <c r="F243" s="21">
        <v>4</v>
      </c>
    </row>
    <row r="244" spans="1:6" ht="12.75">
      <c r="A244" s="19" t="s">
        <v>71</v>
      </c>
      <c r="B244" s="22" t="s">
        <v>2080</v>
      </c>
      <c r="C244" s="20" t="s">
        <v>2303</v>
      </c>
      <c r="D244" s="19" t="s">
        <v>224</v>
      </c>
      <c r="F244" s="21">
        <v>4</v>
      </c>
    </row>
    <row r="245" spans="1:6" ht="12.75">
      <c r="A245" s="19" t="s">
        <v>225</v>
      </c>
      <c r="B245" s="22" t="s">
        <v>2080</v>
      </c>
      <c r="C245" s="20" t="s">
        <v>2300</v>
      </c>
      <c r="D245" s="19" t="s">
        <v>226</v>
      </c>
      <c r="F245" s="21">
        <v>2</v>
      </c>
    </row>
    <row r="246" spans="1:6" ht="12.75">
      <c r="A246" s="19" t="s">
        <v>2481</v>
      </c>
      <c r="B246" s="22" t="s">
        <v>2082</v>
      </c>
      <c r="C246" s="20" t="s">
        <v>2298</v>
      </c>
      <c r="D246" s="19" t="s">
        <v>227</v>
      </c>
      <c r="F246" s="21">
        <v>3</v>
      </c>
    </row>
    <row r="247" spans="1:6" ht="12.75">
      <c r="A247" s="19" t="s">
        <v>170</v>
      </c>
      <c r="B247" s="22" t="s">
        <v>2082</v>
      </c>
      <c r="C247" s="20" t="s">
        <v>2303</v>
      </c>
      <c r="D247" s="19" t="s">
        <v>846</v>
      </c>
      <c r="F247" s="21">
        <v>4</v>
      </c>
    </row>
    <row r="248" spans="1:6" ht="12.75">
      <c r="A248" s="19" t="s">
        <v>207</v>
      </c>
      <c r="B248" s="22" t="s">
        <v>2082</v>
      </c>
      <c r="C248" s="20" t="s">
        <v>2300</v>
      </c>
      <c r="D248" s="27" t="s">
        <v>255</v>
      </c>
      <c r="F248" s="21">
        <v>1</v>
      </c>
    </row>
    <row r="249" spans="1:12" ht="12.75">
      <c r="A249" s="16">
        <v>22</v>
      </c>
      <c r="B249" s="17" t="s">
        <v>228</v>
      </c>
      <c r="E249" s="17" t="s">
        <v>1473</v>
      </c>
      <c r="L249" s="18" t="s">
        <v>229</v>
      </c>
    </row>
    <row r="250" spans="1:6" ht="12.75">
      <c r="A250" s="19" t="s">
        <v>528</v>
      </c>
      <c r="B250" s="22" t="s">
        <v>2077</v>
      </c>
      <c r="C250" s="20" t="s">
        <v>2298</v>
      </c>
      <c r="D250" s="19" t="s">
        <v>230</v>
      </c>
      <c r="F250" s="21">
        <v>6</v>
      </c>
    </row>
    <row r="251" spans="1:6" ht="12.75">
      <c r="A251" s="19" t="s">
        <v>38</v>
      </c>
      <c r="B251" s="22" t="s">
        <v>2077</v>
      </c>
      <c r="C251" s="20" t="s">
        <v>2303</v>
      </c>
      <c r="D251" s="19" t="s">
        <v>231</v>
      </c>
      <c r="F251" s="21">
        <v>4</v>
      </c>
    </row>
    <row r="252" spans="1:6" ht="12.75">
      <c r="A252" s="19" t="s">
        <v>1208</v>
      </c>
      <c r="B252" s="22" t="s">
        <v>2077</v>
      </c>
      <c r="C252" s="20" t="s">
        <v>2300</v>
      </c>
      <c r="D252" s="19" t="s">
        <v>232</v>
      </c>
      <c r="F252" s="21">
        <v>4</v>
      </c>
    </row>
    <row r="253" spans="1:6" ht="12.75">
      <c r="A253" s="19" t="s">
        <v>6</v>
      </c>
      <c r="B253" s="22" t="s">
        <v>2080</v>
      </c>
      <c r="C253" s="20" t="s">
        <v>2298</v>
      </c>
      <c r="D253" s="19" t="s">
        <v>233</v>
      </c>
      <c r="F253" s="21">
        <v>4</v>
      </c>
    </row>
    <row r="254" spans="1:6" ht="12.75">
      <c r="A254" s="19" t="s">
        <v>113</v>
      </c>
      <c r="B254" s="22" t="s">
        <v>2080</v>
      </c>
      <c r="C254" s="20" t="s">
        <v>2303</v>
      </c>
      <c r="D254" s="19" t="s">
        <v>234</v>
      </c>
      <c r="F254" s="21">
        <v>2</v>
      </c>
    </row>
    <row r="255" spans="1:6" ht="12.75">
      <c r="A255" s="19" t="s">
        <v>73</v>
      </c>
      <c r="B255" s="22" t="s">
        <v>2080</v>
      </c>
      <c r="C255" s="20" t="s">
        <v>2300</v>
      </c>
      <c r="D255" s="19" t="s">
        <v>235</v>
      </c>
      <c r="F255" s="21">
        <v>4</v>
      </c>
    </row>
    <row r="256" spans="1:6" ht="12.75">
      <c r="A256" s="19" t="s">
        <v>46</v>
      </c>
      <c r="B256" s="22" t="s">
        <v>2082</v>
      </c>
      <c r="C256" s="20" t="s">
        <v>2298</v>
      </c>
      <c r="D256" s="19" t="s">
        <v>236</v>
      </c>
      <c r="F256" s="21">
        <v>4</v>
      </c>
    </row>
    <row r="257" spans="1:6" ht="12.75">
      <c r="A257" s="19" t="s">
        <v>170</v>
      </c>
      <c r="B257" s="22" t="s">
        <v>2082</v>
      </c>
      <c r="C257" s="20" t="s">
        <v>2303</v>
      </c>
      <c r="D257" s="27" t="s">
        <v>255</v>
      </c>
      <c r="F257" s="21">
        <v>1</v>
      </c>
    </row>
    <row r="258" spans="1:6" ht="12.75">
      <c r="A258" s="19" t="s">
        <v>77</v>
      </c>
      <c r="B258" s="22" t="s">
        <v>2082</v>
      </c>
      <c r="C258" s="20" t="s">
        <v>2300</v>
      </c>
      <c r="D258" s="19" t="s">
        <v>540</v>
      </c>
      <c r="F258" s="21">
        <v>5</v>
      </c>
    </row>
    <row r="259" spans="1:12" ht="12.75">
      <c r="A259" s="16">
        <v>23</v>
      </c>
      <c r="B259" s="17" t="s">
        <v>237</v>
      </c>
      <c r="E259" s="17" t="s">
        <v>527</v>
      </c>
      <c r="L259" s="18" t="s">
        <v>238</v>
      </c>
    </row>
    <row r="260" spans="1:6" ht="12.75">
      <c r="A260" s="19" t="s">
        <v>538</v>
      </c>
      <c r="B260" s="22" t="s">
        <v>2077</v>
      </c>
      <c r="C260" s="20" t="s">
        <v>2298</v>
      </c>
      <c r="D260" s="19" t="s">
        <v>239</v>
      </c>
      <c r="F260" s="21">
        <v>6</v>
      </c>
    </row>
    <row r="261" spans="1:6" ht="12.75">
      <c r="A261" s="19" t="s">
        <v>38</v>
      </c>
      <c r="B261" s="22" t="s">
        <v>2077</v>
      </c>
      <c r="C261" s="20" t="s">
        <v>2303</v>
      </c>
      <c r="D261" s="19" t="s">
        <v>240</v>
      </c>
      <c r="F261" s="21">
        <v>6</v>
      </c>
    </row>
    <row r="262" spans="1:6" ht="12.75">
      <c r="A262" s="19" t="s">
        <v>1208</v>
      </c>
      <c r="B262" s="22" t="s">
        <v>2077</v>
      </c>
      <c r="C262" s="20" t="s">
        <v>2300</v>
      </c>
      <c r="D262" s="19" t="s">
        <v>846</v>
      </c>
      <c r="F262" s="21">
        <v>5</v>
      </c>
    </row>
    <row r="263" spans="1:6" ht="12.75">
      <c r="A263" s="19" t="s">
        <v>2474</v>
      </c>
      <c r="B263" s="22" t="s">
        <v>2080</v>
      </c>
      <c r="C263" s="20" t="s">
        <v>2298</v>
      </c>
      <c r="D263" s="19" t="s">
        <v>241</v>
      </c>
      <c r="F263" s="21">
        <v>4</v>
      </c>
    </row>
    <row r="264" spans="1:6" ht="12.75">
      <c r="A264" s="19" t="s">
        <v>113</v>
      </c>
      <c r="B264" s="22" t="s">
        <v>2080</v>
      </c>
      <c r="C264" s="20" t="s">
        <v>2303</v>
      </c>
      <c r="D264" s="19" t="s">
        <v>793</v>
      </c>
      <c r="F264" s="21">
        <v>3</v>
      </c>
    </row>
    <row r="265" spans="1:6" ht="12.75">
      <c r="A265" s="19" t="s">
        <v>225</v>
      </c>
      <c r="B265" s="22" t="s">
        <v>2080</v>
      </c>
      <c r="C265" s="20" t="s">
        <v>2300</v>
      </c>
      <c r="D265" s="19" t="s">
        <v>242</v>
      </c>
      <c r="F265" s="21">
        <v>1</v>
      </c>
    </row>
    <row r="266" spans="1:6" ht="12.75">
      <c r="A266" s="19" t="s">
        <v>2528</v>
      </c>
      <c r="B266" s="22" t="s">
        <v>2082</v>
      </c>
      <c r="C266" s="20" t="s">
        <v>2298</v>
      </c>
      <c r="D266" s="19" t="s">
        <v>243</v>
      </c>
      <c r="F266" s="21">
        <v>4</v>
      </c>
    </row>
    <row r="267" spans="1:6" ht="12.75">
      <c r="A267" s="19" t="s">
        <v>170</v>
      </c>
      <c r="B267" s="22" t="s">
        <v>2082</v>
      </c>
      <c r="C267" s="20" t="s">
        <v>2303</v>
      </c>
      <c r="D267" s="27" t="s">
        <v>255</v>
      </c>
      <c r="F267" s="21">
        <v>1</v>
      </c>
    </row>
    <row r="268" spans="1:6" ht="12.75">
      <c r="A268" s="19" t="s">
        <v>77</v>
      </c>
      <c r="B268" s="22" t="s">
        <v>2082</v>
      </c>
      <c r="C268" s="20" t="s">
        <v>2300</v>
      </c>
      <c r="D268" s="19" t="s">
        <v>244</v>
      </c>
      <c r="F268" s="21">
        <v>4</v>
      </c>
    </row>
    <row r="269" spans="1:12" ht="12.75">
      <c r="A269" s="16">
        <v>24</v>
      </c>
      <c r="B269" s="17" t="s">
        <v>245</v>
      </c>
      <c r="E269" s="17" t="s">
        <v>2076</v>
      </c>
      <c r="L269" s="18" t="s">
        <v>246</v>
      </c>
    </row>
    <row r="270" spans="1:6" ht="12.75">
      <c r="A270" s="19" t="s">
        <v>581</v>
      </c>
      <c r="B270" s="22" t="s">
        <v>2077</v>
      </c>
      <c r="C270" s="20" t="s">
        <v>2298</v>
      </c>
      <c r="D270" s="19" t="s">
        <v>247</v>
      </c>
      <c r="F270" s="21">
        <v>6</v>
      </c>
    </row>
    <row r="271" spans="1:6" ht="12.75">
      <c r="A271" s="19" t="s">
        <v>862</v>
      </c>
      <c r="B271" s="22" t="s">
        <v>2077</v>
      </c>
      <c r="C271" s="20" t="s">
        <v>2303</v>
      </c>
      <c r="D271" s="19" t="s">
        <v>248</v>
      </c>
      <c r="F271" s="21">
        <v>4</v>
      </c>
    </row>
    <row r="272" spans="1:6" ht="12.75">
      <c r="A272" s="19" t="s">
        <v>1208</v>
      </c>
      <c r="B272" s="22" t="s">
        <v>2077</v>
      </c>
      <c r="C272" s="20" t="s">
        <v>2300</v>
      </c>
      <c r="D272" s="19" t="s">
        <v>249</v>
      </c>
      <c r="F272" s="21">
        <v>3</v>
      </c>
    </row>
    <row r="273" spans="1:6" ht="12.75">
      <c r="A273" s="19" t="s">
        <v>653</v>
      </c>
      <c r="B273" s="22" t="s">
        <v>2080</v>
      </c>
      <c r="C273" s="20" t="s">
        <v>2298</v>
      </c>
      <c r="D273" s="19" t="s">
        <v>250</v>
      </c>
      <c r="F273" s="21">
        <v>4</v>
      </c>
    </row>
    <row r="274" spans="1:6" ht="12.75">
      <c r="A274" s="19" t="s">
        <v>71</v>
      </c>
      <c r="B274" s="22" t="s">
        <v>2080</v>
      </c>
      <c r="C274" s="20" t="s">
        <v>2303</v>
      </c>
      <c r="D274" s="19" t="s">
        <v>251</v>
      </c>
      <c r="F274" s="21">
        <v>3</v>
      </c>
    </row>
    <row r="275" spans="1:6" ht="12.75">
      <c r="A275" s="19" t="s">
        <v>225</v>
      </c>
      <c r="B275" s="22" t="s">
        <v>2080</v>
      </c>
      <c r="C275" s="20" t="s">
        <v>2300</v>
      </c>
      <c r="D275" s="19" t="s">
        <v>252</v>
      </c>
      <c r="F275" s="21">
        <v>3</v>
      </c>
    </row>
    <row r="276" spans="1:6" ht="12.75">
      <c r="A276" s="19" t="s">
        <v>2498</v>
      </c>
      <c r="B276" s="22" t="s">
        <v>2082</v>
      </c>
      <c r="C276" s="20" t="s">
        <v>2298</v>
      </c>
      <c r="D276" s="19" t="s">
        <v>253</v>
      </c>
      <c r="F276" s="21">
        <v>4</v>
      </c>
    </row>
    <row r="277" spans="1:6" ht="12.75">
      <c r="A277" s="19" t="s">
        <v>75</v>
      </c>
      <c r="B277" s="22" t="s">
        <v>2082</v>
      </c>
      <c r="C277" s="20" t="s">
        <v>2303</v>
      </c>
      <c r="D277" s="19" t="s">
        <v>254</v>
      </c>
      <c r="F277" s="21">
        <v>4</v>
      </c>
    </row>
    <row r="278" spans="1:6" ht="12.75">
      <c r="A278" s="19" t="s">
        <v>207</v>
      </c>
      <c r="B278" s="22" t="s">
        <v>2082</v>
      </c>
      <c r="C278" s="20" t="s">
        <v>2300</v>
      </c>
      <c r="D278" s="27" t="s">
        <v>255</v>
      </c>
      <c r="F278" s="21">
        <v>3</v>
      </c>
    </row>
  </sheetData>
  <printOptions/>
  <pageMargins left="0.24788568095654706" right="0.24788568095654706" top="0.37356441555916614" bottom="0.3937007874015747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workbookViewId="0" topLeftCell="A1">
      <selection activeCell="B8" sqref="B8"/>
    </sheetView>
  </sheetViews>
  <sheetFormatPr defaultColWidth="9.00390625" defaultRowHeight="12.75"/>
  <cols>
    <col min="1" max="16384" width="11.375" style="0" customWidth="1"/>
  </cols>
  <sheetData>
    <row r="1" ht="20.25">
      <c r="F1" s="12" t="s">
        <v>500</v>
      </c>
    </row>
    <row r="3" spans="1:9" ht="12.75">
      <c r="A3" s="32" t="s">
        <v>422</v>
      </c>
      <c r="I3" s="14">
        <v>40970</v>
      </c>
    </row>
    <row r="4" ht="12.75">
      <c r="A4" s="13" t="s">
        <v>2294</v>
      </c>
    </row>
    <row r="5" ht="15">
      <c r="A5" s="15" t="s">
        <v>2295</v>
      </c>
    </row>
    <row r="6" spans="1:12" ht="12.75">
      <c r="A6" s="16">
        <v>1</v>
      </c>
      <c r="B6" s="17" t="s">
        <v>2296</v>
      </c>
      <c r="E6" s="17" t="s">
        <v>527</v>
      </c>
      <c r="L6" s="18" t="s">
        <v>2297</v>
      </c>
    </row>
    <row r="7" spans="1:5" ht="12.75">
      <c r="A7" s="19" t="s">
        <v>665</v>
      </c>
      <c r="B7" s="22" t="s">
        <v>2077</v>
      </c>
      <c r="C7" s="20" t="s">
        <v>2298</v>
      </c>
      <c r="D7" s="19" t="s">
        <v>2299</v>
      </c>
      <c r="E7" s="21">
        <v>1</v>
      </c>
    </row>
    <row r="8" spans="1:6" ht="12.75">
      <c r="A8" s="19" t="s">
        <v>987</v>
      </c>
      <c r="B8" s="22" t="s">
        <v>2077</v>
      </c>
      <c r="C8" s="20" t="s">
        <v>2300</v>
      </c>
      <c r="D8" s="19" t="s">
        <v>2301</v>
      </c>
      <c r="F8" s="21">
        <v>1</v>
      </c>
    </row>
    <row r="9" spans="1:6" ht="12.75">
      <c r="A9" s="19" t="s">
        <v>771</v>
      </c>
      <c r="B9" s="22" t="s">
        <v>2080</v>
      </c>
      <c r="C9" s="20" t="s">
        <v>2298</v>
      </c>
      <c r="D9" s="19" t="s">
        <v>2302</v>
      </c>
      <c r="F9" s="21">
        <v>1</v>
      </c>
    </row>
    <row r="10" spans="1:6" ht="12.75">
      <c r="A10" s="19" t="s">
        <v>523</v>
      </c>
      <c r="B10" s="22" t="s">
        <v>2080</v>
      </c>
      <c r="C10" s="20" t="s">
        <v>2303</v>
      </c>
      <c r="D10" s="19" t="s">
        <v>2304</v>
      </c>
      <c r="F10" s="21">
        <v>1</v>
      </c>
    </row>
    <row r="11" spans="1:6" ht="12.75">
      <c r="A11" s="19" t="s">
        <v>2305</v>
      </c>
      <c r="B11" s="22" t="s">
        <v>2080</v>
      </c>
      <c r="C11" s="20" t="s">
        <v>2300</v>
      </c>
      <c r="D11" s="19" t="s">
        <v>2306</v>
      </c>
      <c r="F11" s="21">
        <v>1</v>
      </c>
    </row>
    <row r="12" spans="1:6" ht="12.75">
      <c r="A12" s="19" t="s">
        <v>2307</v>
      </c>
      <c r="B12" s="22" t="s">
        <v>2082</v>
      </c>
      <c r="C12" s="20" t="s">
        <v>2298</v>
      </c>
      <c r="D12" s="19" t="s">
        <v>2308</v>
      </c>
      <c r="F12" s="21">
        <v>1</v>
      </c>
    </row>
    <row r="13" spans="1:6" ht="12.75">
      <c r="A13" s="19" t="s">
        <v>2309</v>
      </c>
      <c r="B13" s="22" t="s">
        <v>2082</v>
      </c>
      <c r="C13" s="20" t="s">
        <v>2303</v>
      </c>
      <c r="D13" s="19" t="s">
        <v>2310</v>
      </c>
      <c r="F13" s="21">
        <v>1</v>
      </c>
    </row>
    <row r="14" spans="1:6" ht="12.75">
      <c r="A14" s="19" t="s">
        <v>2311</v>
      </c>
      <c r="B14" s="22" t="s">
        <v>2082</v>
      </c>
      <c r="C14" s="20" t="s">
        <v>2300</v>
      </c>
      <c r="D14" s="19" t="s">
        <v>644</v>
      </c>
      <c r="F14" s="21">
        <v>4</v>
      </c>
    </row>
    <row r="15" spans="1:12" ht="12.75">
      <c r="A15" s="16">
        <v>2</v>
      </c>
      <c r="B15" s="17" t="s">
        <v>2312</v>
      </c>
      <c r="E15" s="17" t="s">
        <v>2313</v>
      </c>
      <c r="L15" s="18" t="s">
        <v>2314</v>
      </c>
    </row>
    <row r="16" spans="1:6" ht="12.75">
      <c r="A16" s="19" t="s">
        <v>665</v>
      </c>
      <c r="B16" s="22" t="s">
        <v>2077</v>
      </c>
      <c r="C16" s="20" t="s">
        <v>2298</v>
      </c>
      <c r="D16" s="19" t="s">
        <v>2315</v>
      </c>
      <c r="F16" s="21">
        <v>2</v>
      </c>
    </row>
    <row r="17" spans="1:6" ht="12.75">
      <c r="A17" s="19" t="s">
        <v>987</v>
      </c>
      <c r="B17" s="22" t="s">
        <v>2077</v>
      </c>
      <c r="C17" s="20" t="s">
        <v>2300</v>
      </c>
      <c r="D17" s="19" t="s">
        <v>2316</v>
      </c>
      <c r="F17" s="21">
        <v>2</v>
      </c>
    </row>
    <row r="18" spans="1:6" ht="12.75">
      <c r="A18" s="19" t="s">
        <v>2317</v>
      </c>
      <c r="B18" s="22" t="s">
        <v>2080</v>
      </c>
      <c r="C18" s="20" t="s">
        <v>2298</v>
      </c>
      <c r="D18" s="19" t="s">
        <v>2318</v>
      </c>
      <c r="F18" s="21">
        <v>1</v>
      </c>
    </row>
    <row r="19" spans="1:6" ht="12.75">
      <c r="A19" s="19" t="s">
        <v>523</v>
      </c>
      <c r="B19" s="22" t="s">
        <v>2080</v>
      </c>
      <c r="C19" s="20" t="s">
        <v>2303</v>
      </c>
      <c r="D19" s="19" t="s">
        <v>2319</v>
      </c>
      <c r="F19" s="21">
        <v>2</v>
      </c>
    </row>
    <row r="20" spans="1:6" ht="12.75">
      <c r="A20" s="19" t="s">
        <v>2305</v>
      </c>
      <c r="B20" s="22" t="s">
        <v>2080</v>
      </c>
      <c r="C20" s="20" t="s">
        <v>2300</v>
      </c>
      <c r="D20" s="19" t="s">
        <v>2320</v>
      </c>
      <c r="F20" s="21">
        <v>3</v>
      </c>
    </row>
    <row r="21" spans="1:6" ht="12.75">
      <c r="A21" s="19" t="s">
        <v>2321</v>
      </c>
      <c r="B21" s="22" t="s">
        <v>2082</v>
      </c>
      <c r="C21" s="20" t="s">
        <v>2298</v>
      </c>
      <c r="D21" s="19" t="s">
        <v>2322</v>
      </c>
      <c r="F21" s="21">
        <v>1</v>
      </c>
    </row>
    <row r="22" spans="1:6" ht="12.75">
      <c r="A22" s="19" t="s">
        <v>2323</v>
      </c>
      <c r="B22" s="22" t="s">
        <v>2082</v>
      </c>
      <c r="C22" s="20" t="s">
        <v>2303</v>
      </c>
      <c r="D22" s="19" t="s">
        <v>2324</v>
      </c>
      <c r="F22" s="21">
        <v>1</v>
      </c>
    </row>
    <row r="23" spans="1:6" ht="12.75">
      <c r="A23" s="19" t="s">
        <v>2311</v>
      </c>
      <c r="B23" s="22" t="s">
        <v>2082</v>
      </c>
      <c r="C23" s="20" t="s">
        <v>2300</v>
      </c>
      <c r="D23" s="19" t="s">
        <v>2325</v>
      </c>
      <c r="F23" s="21">
        <v>3</v>
      </c>
    </row>
    <row r="24" spans="1:12" ht="12.75">
      <c r="A24" s="16">
        <v>3</v>
      </c>
      <c r="B24" s="17" t="s">
        <v>2326</v>
      </c>
      <c r="E24" s="17" t="s">
        <v>2327</v>
      </c>
      <c r="L24" s="18" t="s">
        <v>2328</v>
      </c>
    </row>
    <row r="25" spans="1:6" ht="12.75">
      <c r="A25" s="19" t="s">
        <v>691</v>
      </c>
      <c r="B25" s="22" t="s">
        <v>2077</v>
      </c>
      <c r="C25" s="20" t="s">
        <v>2298</v>
      </c>
      <c r="D25" s="19" t="s">
        <v>2329</v>
      </c>
      <c r="F25" s="21">
        <v>1</v>
      </c>
    </row>
    <row r="26" spans="1:6" ht="12.75">
      <c r="A26" s="19" t="s">
        <v>987</v>
      </c>
      <c r="B26" s="22" t="s">
        <v>2077</v>
      </c>
      <c r="C26" s="20" t="s">
        <v>2300</v>
      </c>
      <c r="D26" s="19" t="s">
        <v>2330</v>
      </c>
      <c r="F26" s="21">
        <v>5</v>
      </c>
    </row>
    <row r="27" spans="1:6" ht="12.75">
      <c r="A27" s="19" t="s">
        <v>771</v>
      </c>
      <c r="B27" s="22" t="s">
        <v>2080</v>
      </c>
      <c r="C27" s="20" t="s">
        <v>2298</v>
      </c>
      <c r="D27" s="19" t="s">
        <v>2331</v>
      </c>
      <c r="F27" s="21">
        <v>2</v>
      </c>
    </row>
    <row r="28" spans="1:6" ht="12.75">
      <c r="A28" s="19" t="s">
        <v>523</v>
      </c>
      <c r="B28" s="22" t="s">
        <v>2080</v>
      </c>
      <c r="C28" s="20" t="s">
        <v>2303</v>
      </c>
      <c r="D28" s="19" t="s">
        <v>2332</v>
      </c>
      <c r="F28" s="21">
        <v>3</v>
      </c>
    </row>
    <row r="29" spans="1:6" ht="12.75">
      <c r="A29" s="19" t="s">
        <v>2333</v>
      </c>
      <c r="B29" s="22" t="s">
        <v>2080</v>
      </c>
      <c r="C29" s="20" t="s">
        <v>2300</v>
      </c>
      <c r="D29" s="19" t="s">
        <v>1050</v>
      </c>
      <c r="F29" s="21">
        <v>1</v>
      </c>
    </row>
    <row r="30" spans="1:6" ht="12.75">
      <c r="A30" s="19" t="s">
        <v>2321</v>
      </c>
      <c r="B30" s="22" t="s">
        <v>2082</v>
      </c>
      <c r="C30" s="20" t="s">
        <v>2298</v>
      </c>
      <c r="D30" s="19" t="s">
        <v>2334</v>
      </c>
      <c r="F30" s="21">
        <v>2</v>
      </c>
    </row>
    <row r="31" spans="1:6" ht="12.75">
      <c r="A31" s="19" t="s">
        <v>2323</v>
      </c>
      <c r="B31" s="22" t="s">
        <v>2082</v>
      </c>
      <c r="C31" s="20" t="s">
        <v>2303</v>
      </c>
      <c r="D31" s="19" t="s">
        <v>2335</v>
      </c>
      <c r="F31" s="21">
        <v>2</v>
      </c>
    </row>
    <row r="32" spans="1:6" ht="12.75">
      <c r="A32" s="19" t="s">
        <v>2311</v>
      </c>
      <c r="B32" s="22" t="s">
        <v>2082</v>
      </c>
      <c r="C32" s="20" t="s">
        <v>2300</v>
      </c>
      <c r="D32" s="19" t="s">
        <v>2336</v>
      </c>
      <c r="F32" s="21">
        <v>2</v>
      </c>
    </row>
    <row r="33" spans="1:12" ht="12.75">
      <c r="A33" s="16">
        <v>4</v>
      </c>
      <c r="B33" s="17" t="s">
        <v>2337</v>
      </c>
      <c r="E33" s="17" t="s">
        <v>2194</v>
      </c>
      <c r="L33" s="18" t="s">
        <v>2338</v>
      </c>
    </row>
    <row r="34" spans="1:6" ht="12.75">
      <c r="A34" s="19" t="s">
        <v>647</v>
      </c>
      <c r="B34" s="22" t="s">
        <v>2077</v>
      </c>
      <c r="C34" s="20" t="s">
        <v>2298</v>
      </c>
      <c r="D34" s="19" t="s">
        <v>2339</v>
      </c>
      <c r="F34" s="21">
        <v>1</v>
      </c>
    </row>
    <row r="35" spans="1:6" ht="12.75">
      <c r="A35" s="19" t="s">
        <v>987</v>
      </c>
      <c r="B35" s="22" t="s">
        <v>2077</v>
      </c>
      <c r="C35" s="20" t="s">
        <v>2300</v>
      </c>
      <c r="D35" s="19" t="s">
        <v>2340</v>
      </c>
      <c r="F35" s="21">
        <v>3</v>
      </c>
    </row>
    <row r="36" spans="1:6" ht="12.75">
      <c r="A36" s="19" t="s">
        <v>2341</v>
      </c>
      <c r="B36" s="22" t="s">
        <v>2080</v>
      </c>
      <c r="C36" s="20" t="s">
        <v>2298</v>
      </c>
      <c r="D36" s="19" t="s">
        <v>2342</v>
      </c>
      <c r="F36" s="21">
        <v>1</v>
      </c>
    </row>
    <row r="37" spans="1:6" ht="12.75">
      <c r="A37" s="19" t="s">
        <v>594</v>
      </c>
      <c r="B37" s="22" t="s">
        <v>2080</v>
      </c>
      <c r="C37" s="20" t="s">
        <v>2303</v>
      </c>
      <c r="D37" s="19" t="s">
        <v>2343</v>
      </c>
      <c r="F37" s="21">
        <v>1</v>
      </c>
    </row>
    <row r="38" spans="1:6" ht="12.75">
      <c r="A38" s="19" t="s">
        <v>2305</v>
      </c>
      <c r="B38" s="22" t="s">
        <v>2080</v>
      </c>
      <c r="C38" s="20" t="s">
        <v>2300</v>
      </c>
      <c r="D38" s="19" t="s">
        <v>644</v>
      </c>
      <c r="F38" s="21">
        <v>5</v>
      </c>
    </row>
    <row r="39" spans="1:6" ht="12.75">
      <c r="A39" s="19" t="s">
        <v>2344</v>
      </c>
      <c r="B39" s="22" t="s">
        <v>2082</v>
      </c>
      <c r="C39" s="20" t="s">
        <v>2298</v>
      </c>
      <c r="D39" s="19" t="s">
        <v>2345</v>
      </c>
      <c r="F39" s="21">
        <v>1</v>
      </c>
    </row>
    <row r="40" spans="1:6" ht="12.75">
      <c r="A40" s="19" t="s">
        <v>2309</v>
      </c>
      <c r="B40" s="22" t="s">
        <v>2082</v>
      </c>
      <c r="C40" s="20" t="s">
        <v>2303</v>
      </c>
      <c r="D40" s="19" t="s">
        <v>2346</v>
      </c>
      <c r="F40" s="21">
        <v>3</v>
      </c>
    </row>
    <row r="41" spans="1:6" ht="12.75">
      <c r="A41" s="19" t="s">
        <v>2347</v>
      </c>
      <c r="B41" s="22" t="s">
        <v>2082</v>
      </c>
      <c r="C41" s="20" t="s">
        <v>2300</v>
      </c>
      <c r="D41" s="19" t="s">
        <v>2348</v>
      </c>
      <c r="F41" s="21">
        <v>1</v>
      </c>
    </row>
    <row r="42" spans="1:12" ht="12.75">
      <c r="A42" s="16">
        <v>5</v>
      </c>
      <c r="B42" s="17" t="s">
        <v>2349</v>
      </c>
      <c r="E42" s="17" t="s">
        <v>2313</v>
      </c>
      <c r="L42" s="18" t="s">
        <v>2350</v>
      </c>
    </row>
    <row r="43" spans="1:6" ht="12.75">
      <c r="A43" s="19" t="s">
        <v>665</v>
      </c>
      <c r="B43" s="22" t="s">
        <v>2077</v>
      </c>
      <c r="C43" s="20" t="s">
        <v>2298</v>
      </c>
      <c r="D43" s="19" t="s">
        <v>2351</v>
      </c>
      <c r="F43" s="21">
        <v>3</v>
      </c>
    </row>
    <row r="44" spans="1:6" ht="12.75">
      <c r="A44" s="19" t="s">
        <v>993</v>
      </c>
      <c r="B44" s="22" t="s">
        <v>2077</v>
      </c>
      <c r="C44" s="20" t="s">
        <v>2300</v>
      </c>
      <c r="D44" s="19" t="s">
        <v>2352</v>
      </c>
      <c r="F44" s="21">
        <v>2</v>
      </c>
    </row>
    <row r="45" spans="1:6" ht="12.75">
      <c r="A45" s="19" t="s">
        <v>2353</v>
      </c>
      <c r="B45" s="22" t="s">
        <v>2080</v>
      </c>
      <c r="C45" s="20" t="s">
        <v>2298</v>
      </c>
      <c r="D45" s="19" t="s">
        <v>2354</v>
      </c>
      <c r="F45" s="21">
        <v>1</v>
      </c>
    </row>
    <row r="46" spans="1:6" ht="12.75">
      <c r="A46" s="19" t="s">
        <v>594</v>
      </c>
      <c r="B46" s="22" t="s">
        <v>2080</v>
      </c>
      <c r="C46" s="20" t="s">
        <v>2303</v>
      </c>
      <c r="D46" s="19" t="s">
        <v>2355</v>
      </c>
      <c r="F46" s="21">
        <v>3</v>
      </c>
    </row>
    <row r="47" spans="1:6" ht="12.75">
      <c r="A47" s="19" t="s">
        <v>2333</v>
      </c>
      <c r="B47" s="22" t="s">
        <v>2080</v>
      </c>
      <c r="C47" s="20" t="s">
        <v>2300</v>
      </c>
      <c r="D47" s="19" t="s">
        <v>2356</v>
      </c>
      <c r="F47" s="21">
        <v>2</v>
      </c>
    </row>
    <row r="48" spans="1:6" ht="12.75">
      <c r="A48" s="19" t="s">
        <v>2307</v>
      </c>
      <c r="B48" s="22" t="s">
        <v>2082</v>
      </c>
      <c r="C48" s="20" t="s">
        <v>2298</v>
      </c>
      <c r="D48" s="19" t="s">
        <v>2357</v>
      </c>
      <c r="F48" s="21">
        <v>2</v>
      </c>
    </row>
    <row r="49" spans="1:6" ht="12.75">
      <c r="A49" s="19" t="s">
        <v>2309</v>
      </c>
      <c r="B49" s="22" t="s">
        <v>2082</v>
      </c>
      <c r="C49" s="20" t="s">
        <v>2303</v>
      </c>
      <c r="D49" s="19" t="s">
        <v>2358</v>
      </c>
      <c r="F49" s="21">
        <v>2</v>
      </c>
    </row>
    <row r="50" spans="1:6" ht="12.75">
      <c r="A50" s="19" t="s">
        <v>2311</v>
      </c>
      <c r="B50" s="22" t="s">
        <v>2082</v>
      </c>
      <c r="C50" s="20" t="s">
        <v>2300</v>
      </c>
      <c r="D50" s="19" t="s">
        <v>2359</v>
      </c>
      <c r="F50" s="21">
        <v>1</v>
      </c>
    </row>
    <row r="51" spans="1:12" ht="12.75">
      <c r="A51" s="16">
        <v>6</v>
      </c>
      <c r="B51" s="17" t="s">
        <v>2360</v>
      </c>
      <c r="E51" s="17" t="s">
        <v>2361</v>
      </c>
      <c r="L51" s="18" t="s">
        <v>2362</v>
      </c>
    </row>
    <row r="52" spans="1:6" ht="12.75">
      <c r="A52" s="19" t="s">
        <v>647</v>
      </c>
      <c r="B52" s="22" t="s">
        <v>2077</v>
      </c>
      <c r="C52" s="20" t="s">
        <v>2298</v>
      </c>
      <c r="D52" s="19" t="s">
        <v>2363</v>
      </c>
      <c r="F52" s="21">
        <v>2</v>
      </c>
    </row>
    <row r="53" spans="1:6" ht="12.75">
      <c r="A53" s="19" t="s">
        <v>987</v>
      </c>
      <c r="B53" s="22" t="s">
        <v>2077</v>
      </c>
      <c r="C53" s="20" t="s">
        <v>2300</v>
      </c>
      <c r="D53" s="19" t="s">
        <v>2364</v>
      </c>
      <c r="F53" s="21">
        <v>4</v>
      </c>
    </row>
    <row r="54" spans="1:6" ht="12.75">
      <c r="A54" s="19" t="s">
        <v>2341</v>
      </c>
      <c r="B54" s="22" t="s">
        <v>2080</v>
      </c>
      <c r="C54" s="20" t="s">
        <v>2298</v>
      </c>
      <c r="D54" s="19" t="s">
        <v>2365</v>
      </c>
      <c r="F54" s="21">
        <v>2</v>
      </c>
    </row>
    <row r="55" spans="1:6" ht="12.75">
      <c r="A55" s="19" t="s">
        <v>594</v>
      </c>
      <c r="B55" s="22" t="s">
        <v>2080</v>
      </c>
      <c r="C55" s="20" t="s">
        <v>2303</v>
      </c>
      <c r="D55" s="19" t="s">
        <v>2366</v>
      </c>
      <c r="F55" s="21">
        <v>2</v>
      </c>
    </row>
    <row r="56" spans="1:6" ht="12.75">
      <c r="A56" s="19" t="s">
        <v>2305</v>
      </c>
      <c r="B56" s="22" t="s">
        <v>2080</v>
      </c>
      <c r="C56" s="20" t="s">
        <v>2300</v>
      </c>
      <c r="D56" s="19" t="s">
        <v>2367</v>
      </c>
      <c r="F56" s="21">
        <v>4</v>
      </c>
    </row>
    <row r="57" spans="1:6" ht="12.75">
      <c r="A57" s="19" t="s">
        <v>2344</v>
      </c>
      <c r="B57" s="22" t="s">
        <v>2082</v>
      </c>
      <c r="C57" s="20" t="s">
        <v>2298</v>
      </c>
      <c r="D57" s="19" t="s">
        <v>2368</v>
      </c>
      <c r="F57" s="21">
        <v>2</v>
      </c>
    </row>
    <row r="58" spans="1:6" ht="12.75">
      <c r="A58" s="19" t="s">
        <v>2309</v>
      </c>
      <c r="B58" s="22" t="s">
        <v>2082</v>
      </c>
      <c r="C58" s="20" t="s">
        <v>2303</v>
      </c>
      <c r="D58" s="19" t="s">
        <v>2369</v>
      </c>
      <c r="F58" s="21">
        <v>4</v>
      </c>
    </row>
    <row r="59" spans="1:6" ht="12.75">
      <c r="A59" s="19" t="s">
        <v>2347</v>
      </c>
      <c r="B59" s="22" t="s">
        <v>2082</v>
      </c>
      <c r="C59" s="20" t="s">
        <v>2300</v>
      </c>
      <c r="D59" s="19" t="s">
        <v>2370</v>
      </c>
      <c r="F59" s="21">
        <v>2</v>
      </c>
    </row>
    <row r="60" spans="1:12" ht="12.75">
      <c r="A60" s="16">
        <v>7</v>
      </c>
      <c r="B60" s="17" t="s">
        <v>2371</v>
      </c>
      <c r="E60" s="17" t="s">
        <v>527</v>
      </c>
      <c r="L60" s="18" t="s">
        <v>2372</v>
      </c>
    </row>
    <row r="61" spans="1:6" ht="12.75">
      <c r="A61" s="19" t="s">
        <v>647</v>
      </c>
      <c r="B61" s="22" t="s">
        <v>2077</v>
      </c>
      <c r="C61" s="20" t="s">
        <v>2298</v>
      </c>
      <c r="D61" s="19" t="s">
        <v>2373</v>
      </c>
      <c r="F61" s="21">
        <v>5</v>
      </c>
    </row>
    <row r="62" spans="1:6" ht="12.75">
      <c r="A62" s="19" t="s">
        <v>969</v>
      </c>
      <c r="B62" s="22" t="s">
        <v>2077</v>
      </c>
      <c r="C62" s="20" t="s">
        <v>2300</v>
      </c>
      <c r="D62" s="19" t="s">
        <v>2374</v>
      </c>
      <c r="F62" s="21">
        <v>3</v>
      </c>
    </row>
    <row r="63" spans="1:6" ht="12.75">
      <c r="A63" s="19" t="s">
        <v>2353</v>
      </c>
      <c r="B63" s="22" t="s">
        <v>2080</v>
      </c>
      <c r="C63" s="20" t="s">
        <v>2298</v>
      </c>
      <c r="D63" s="19" t="s">
        <v>2375</v>
      </c>
      <c r="F63" s="21">
        <v>2</v>
      </c>
    </row>
    <row r="64" spans="1:6" ht="12.75">
      <c r="A64" s="19" t="s">
        <v>594</v>
      </c>
      <c r="B64" s="22" t="s">
        <v>2080</v>
      </c>
      <c r="C64" s="20" t="s">
        <v>2303</v>
      </c>
      <c r="D64" s="19" t="s">
        <v>2376</v>
      </c>
      <c r="F64" s="21">
        <v>4</v>
      </c>
    </row>
    <row r="65" spans="1:6" ht="12.75">
      <c r="A65" s="19" t="s">
        <v>2305</v>
      </c>
      <c r="B65" s="22" t="s">
        <v>2080</v>
      </c>
      <c r="C65" s="20" t="s">
        <v>2300</v>
      </c>
      <c r="D65" s="19" t="s">
        <v>2377</v>
      </c>
      <c r="F65" s="21">
        <v>2</v>
      </c>
    </row>
    <row r="66" spans="1:6" ht="12.75">
      <c r="A66" s="19" t="s">
        <v>2344</v>
      </c>
      <c r="B66" s="22" t="s">
        <v>2082</v>
      </c>
      <c r="C66" s="20" t="s">
        <v>2298</v>
      </c>
      <c r="D66" s="19" t="s">
        <v>2378</v>
      </c>
      <c r="F66" s="21">
        <v>3</v>
      </c>
    </row>
    <row r="67" spans="1:6" ht="12.75">
      <c r="A67" s="19" t="s">
        <v>2379</v>
      </c>
      <c r="B67" s="22" t="s">
        <v>2082</v>
      </c>
      <c r="C67" s="20" t="s">
        <v>2303</v>
      </c>
      <c r="D67" s="19" t="s">
        <v>2380</v>
      </c>
      <c r="F67" s="21">
        <v>1</v>
      </c>
    </row>
    <row r="68" spans="1:6" ht="12.75">
      <c r="A68" s="19" t="s">
        <v>2381</v>
      </c>
      <c r="B68" s="22" t="s">
        <v>2082</v>
      </c>
      <c r="C68" s="20" t="s">
        <v>2300</v>
      </c>
      <c r="D68" s="19" t="s">
        <v>2382</v>
      </c>
      <c r="F68" s="21">
        <v>4</v>
      </c>
    </row>
    <row r="69" spans="1:12" ht="12.75">
      <c r="A69" s="16">
        <v>8</v>
      </c>
      <c r="B69" s="17" t="s">
        <v>2383</v>
      </c>
      <c r="E69" s="17" t="s">
        <v>527</v>
      </c>
      <c r="L69" s="18" t="s">
        <v>2384</v>
      </c>
    </row>
    <row r="70" spans="1:6" ht="12.75">
      <c r="A70" s="19" t="s">
        <v>647</v>
      </c>
      <c r="B70" s="22" t="s">
        <v>2077</v>
      </c>
      <c r="C70" s="20" t="s">
        <v>2298</v>
      </c>
      <c r="D70" s="19" t="s">
        <v>2385</v>
      </c>
      <c r="F70" s="21">
        <v>3</v>
      </c>
    </row>
    <row r="71" spans="1:6" ht="12.75">
      <c r="A71" s="19" t="s">
        <v>993</v>
      </c>
      <c r="B71" s="22" t="s">
        <v>2077</v>
      </c>
      <c r="C71" s="20" t="s">
        <v>2300</v>
      </c>
      <c r="D71" s="19" t="s">
        <v>2386</v>
      </c>
      <c r="F71" s="21">
        <v>1</v>
      </c>
    </row>
    <row r="72" spans="1:6" ht="12.75">
      <c r="A72" s="19" t="s">
        <v>2317</v>
      </c>
      <c r="B72" s="22" t="s">
        <v>2080</v>
      </c>
      <c r="C72" s="20" t="s">
        <v>2298</v>
      </c>
      <c r="D72" s="19" t="s">
        <v>2387</v>
      </c>
      <c r="F72" s="21">
        <v>4</v>
      </c>
    </row>
    <row r="73" spans="1:6" ht="12.75">
      <c r="A73" s="19" t="s">
        <v>2388</v>
      </c>
      <c r="B73" s="22" t="s">
        <v>2080</v>
      </c>
      <c r="C73" s="20" t="s">
        <v>2303</v>
      </c>
      <c r="D73" s="19" t="s">
        <v>2389</v>
      </c>
      <c r="F73" s="21">
        <v>4</v>
      </c>
    </row>
    <row r="74" spans="1:6" ht="12.75">
      <c r="A74" s="19" t="s">
        <v>2390</v>
      </c>
      <c r="B74" s="22" t="s">
        <v>2080</v>
      </c>
      <c r="C74" s="20" t="s">
        <v>2300</v>
      </c>
      <c r="D74" s="19" t="s">
        <v>2391</v>
      </c>
      <c r="F74" s="21">
        <v>2</v>
      </c>
    </row>
    <row r="75" spans="1:6" ht="12.75">
      <c r="A75" s="19" t="s">
        <v>2392</v>
      </c>
      <c r="B75" s="22" t="s">
        <v>2082</v>
      </c>
      <c r="C75" s="20" t="s">
        <v>2298</v>
      </c>
      <c r="D75" s="19" t="s">
        <v>2393</v>
      </c>
      <c r="F75" s="21">
        <v>1</v>
      </c>
    </row>
    <row r="76" spans="1:6" ht="12.75">
      <c r="A76" s="19" t="s">
        <v>2323</v>
      </c>
      <c r="B76" s="22" t="s">
        <v>2082</v>
      </c>
      <c r="C76" s="20" t="s">
        <v>2303</v>
      </c>
      <c r="D76" s="19" t="s">
        <v>2394</v>
      </c>
      <c r="F76" s="21">
        <v>3</v>
      </c>
    </row>
    <row r="77" spans="1:6" ht="12.75">
      <c r="A77" s="19" t="s">
        <v>2347</v>
      </c>
      <c r="B77" s="22" t="s">
        <v>2082</v>
      </c>
      <c r="C77" s="20" t="s">
        <v>2300</v>
      </c>
      <c r="D77" s="19" t="s">
        <v>2395</v>
      </c>
      <c r="F77" s="21">
        <v>3</v>
      </c>
    </row>
    <row r="78" spans="1:12" ht="12.75">
      <c r="A78" s="16">
        <v>9</v>
      </c>
      <c r="B78" s="17" t="s">
        <v>2396</v>
      </c>
      <c r="E78" s="17" t="s">
        <v>2397</v>
      </c>
      <c r="L78" s="18" t="s">
        <v>2398</v>
      </c>
    </row>
    <row r="79" spans="1:6" ht="12.75">
      <c r="A79" s="19" t="s">
        <v>691</v>
      </c>
      <c r="B79" s="22" t="s">
        <v>2077</v>
      </c>
      <c r="C79" s="20" t="s">
        <v>2298</v>
      </c>
      <c r="D79" s="19" t="s">
        <v>2399</v>
      </c>
      <c r="F79" s="21">
        <v>2</v>
      </c>
    </row>
    <row r="80" spans="1:6" ht="12.75">
      <c r="A80" s="19" t="s">
        <v>987</v>
      </c>
      <c r="B80" s="22" t="s">
        <v>2077</v>
      </c>
      <c r="C80" s="20" t="s">
        <v>2300</v>
      </c>
      <c r="D80" s="19" t="s">
        <v>2400</v>
      </c>
      <c r="F80" s="21">
        <v>6</v>
      </c>
    </row>
    <row r="81" spans="1:6" ht="12.75">
      <c r="A81" s="19" t="s">
        <v>771</v>
      </c>
      <c r="B81" s="22" t="s">
        <v>2080</v>
      </c>
      <c r="C81" s="20" t="s">
        <v>2298</v>
      </c>
      <c r="D81" s="19" t="s">
        <v>2401</v>
      </c>
      <c r="F81" s="21">
        <v>4</v>
      </c>
    </row>
    <row r="82" spans="1:6" ht="12.75">
      <c r="A82" s="19" t="s">
        <v>2402</v>
      </c>
      <c r="B82" s="22" t="s">
        <v>2080</v>
      </c>
      <c r="C82" s="20" t="s">
        <v>2303</v>
      </c>
      <c r="D82" s="19" t="s">
        <v>2403</v>
      </c>
      <c r="F82" s="21">
        <v>2</v>
      </c>
    </row>
    <row r="83" spans="1:6" ht="12.75">
      <c r="A83" s="19" t="s">
        <v>2404</v>
      </c>
      <c r="B83" s="22" t="s">
        <v>2080</v>
      </c>
      <c r="C83" s="20" t="s">
        <v>2300</v>
      </c>
      <c r="D83" s="19" t="s">
        <v>2405</v>
      </c>
      <c r="F83" s="21">
        <v>3</v>
      </c>
    </row>
    <row r="84" spans="1:6" ht="12.75">
      <c r="A84" s="19" t="s">
        <v>2321</v>
      </c>
      <c r="B84" s="22" t="s">
        <v>2082</v>
      </c>
      <c r="C84" s="20" t="s">
        <v>2298</v>
      </c>
      <c r="D84" s="19" t="s">
        <v>2406</v>
      </c>
      <c r="F84" s="21">
        <v>4</v>
      </c>
    </row>
    <row r="85" spans="1:6" ht="12.75">
      <c r="A85" s="19" t="s">
        <v>2379</v>
      </c>
      <c r="B85" s="22" t="s">
        <v>2082</v>
      </c>
      <c r="C85" s="20" t="s">
        <v>2303</v>
      </c>
      <c r="D85" s="19" t="s">
        <v>2407</v>
      </c>
      <c r="F85" s="21">
        <v>2</v>
      </c>
    </row>
    <row r="86" spans="1:6" ht="12.75">
      <c r="A86" s="19" t="s">
        <v>2381</v>
      </c>
      <c r="B86" s="22" t="s">
        <v>2082</v>
      </c>
      <c r="C86" s="20" t="s">
        <v>2300</v>
      </c>
      <c r="D86" s="19" t="s">
        <v>2408</v>
      </c>
      <c r="F86" s="21">
        <v>2</v>
      </c>
    </row>
    <row r="87" spans="1:12" ht="12.75">
      <c r="A87" s="16">
        <v>10</v>
      </c>
      <c r="B87" s="17" t="s">
        <v>2409</v>
      </c>
      <c r="E87" s="17" t="s">
        <v>2313</v>
      </c>
      <c r="L87" s="18" t="s">
        <v>2410</v>
      </c>
    </row>
    <row r="88" spans="1:6" ht="12.75">
      <c r="A88" s="19" t="s">
        <v>647</v>
      </c>
      <c r="B88" s="22" t="s">
        <v>2077</v>
      </c>
      <c r="C88" s="20" t="s">
        <v>2298</v>
      </c>
      <c r="D88" s="19" t="s">
        <v>2411</v>
      </c>
      <c r="F88" s="21">
        <v>4</v>
      </c>
    </row>
    <row r="89" spans="1:6" ht="12.75">
      <c r="A89" s="19" t="s">
        <v>993</v>
      </c>
      <c r="B89" s="22" t="s">
        <v>2077</v>
      </c>
      <c r="C89" s="20" t="s">
        <v>2300</v>
      </c>
      <c r="D89" s="19" t="s">
        <v>2412</v>
      </c>
      <c r="F89" s="21">
        <v>3</v>
      </c>
    </row>
    <row r="90" spans="1:6" ht="12.75">
      <c r="A90" s="19" t="s">
        <v>2317</v>
      </c>
      <c r="B90" s="22" t="s">
        <v>2080</v>
      </c>
      <c r="C90" s="20" t="s">
        <v>2298</v>
      </c>
      <c r="D90" s="19" t="s">
        <v>2413</v>
      </c>
      <c r="F90" s="21">
        <v>2</v>
      </c>
    </row>
    <row r="91" spans="1:6" ht="12.75">
      <c r="A91" s="19" t="s">
        <v>523</v>
      </c>
      <c r="B91" s="22" t="s">
        <v>2080</v>
      </c>
      <c r="C91" s="20" t="s">
        <v>2303</v>
      </c>
      <c r="D91" s="19" t="s">
        <v>2414</v>
      </c>
      <c r="F91" s="21">
        <v>4</v>
      </c>
    </row>
    <row r="92" spans="1:6" ht="12.75">
      <c r="A92" s="19" t="s">
        <v>2333</v>
      </c>
      <c r="B92" s="22" t="s">
        <v>2080</v>
      </c>
      <c r="C92" s="20" t="s">
        <v>2300</v>
      </c>
      <c r="D92" s="19" t="s">
        <v>2415</v>
      </c>
      <c r="F92" s="21">
        <v>3</v>
      </c>
    </row>
    <row r="93" spans="1:6" ht="12.75">
      <c r="A93" s="19" t="s">
        <v>2392</v>
      </c>
      <c r="B93" s="22" t="s">
        <v>2082</v>
      </c>
      <c r="C93" s="20" t="s">
        <v>2298</v>
      </c>
      <c r="D93" s="19" t="s">
        <v>644</v>
      </c>
      <c r="F93" s="21">
        <v>4</v>
      </c>
    </row>
    <row r="94" spans="1:6" ht="12.75">
      <c r="A94" s="19" t="s">
        <v>2416</v>
      </c>
      <c r="B94" s="22" t="s">
        <v>2082</v>
      </c>
      <c r="C94" s="20" t="s">
        <v>2303</v>
      </c>
      <c r="D94" s="19" t="s">
        <v>2417</v>
      </c>
      <c r="F94" s="21">
        <v>2</v>
      </c>
    </row>
    <row r="95" spans="1:6" ht="12.75">
      <c r="A95" s="19" t="s">
        <v>2381</v>
      </c>
      <c r="B95" s="22" t="s">
        <v>2082</v>
      </c>
      <c r="C95" s="20" t="s">
        <v>2300</v>
      </c>
      <c r="D95" s="19" t="s">
        <v>2418</v>
      </c>
      <c r="F95" s="21">
        <v>3</v>
      </c>
    </row>
    <row r="96" spans="1:12" ht="12.75">
      <c r="A96" s="16">
        <v>11</v>
      </c>
      <c r="B96" s="17" t="s">
        <v>2419</v>
      </c>
      <c r="E96" s="17" t="s">
        <v>829</v>
      </c>
      <c r="L96" s="18" t="s">
        <v>2420</v>
      </c>
    </row>
    <row r="97" spans="1:6" ht="12.75">
      <c r="A97" s="19" t="s">
        <v>691</v>
      </c>
      <c r="B97" s="22" t="s">
        <v>2077</v>
      </c>
      <c r="C97" s="20" t="s">
        <v>2298</v>
      </c>
      <c r="D97" s="19" t="s">
        <v>2421</v>
      </c>
      <c r="F97" s="21">
        <v>5</v>
      </c>
    </row>
    <row r="98" spans="1:6" ht="12.75">
      <c r="A98" s="19" t="s">
        <v>969</v>
      </c>
      <c r="B98" s="22" t="s">
        <v>2077</v>
      </c>
      <c r="C98" s="20" t="s">
        <v>2300</v>
      </c>
      <c r="D98" s="19" t="s">
        <v>2422</v>
      </c>
      <c r="F98" s="21">
        <v>2</v>
      </c>
    </row>
    <row r="99" spans="1:6" ht="12.75">
      <c r="A99" s="19" t="s">
        <v>2353</v>
      </c>
      <c r="B99" s="22" t="s">
        <v>2080</v>
      </c>
      <c r="C99" s="20" t="s">
        <v>2298</v>
      </c>
      <c r="D99" s="19" t="s">
        <v>2423</v>
      </c>
      <c r="F99" s="21">
        <v>4</v>
      </c>
    </row>
    <row r="100" spans="1:6" ht="12.75">
      <c r="A100" s="19" t="s">
        <v>2402</v>
      </c>
      <c r="B100" s="22" t="s">
        <v>2080</v>
      </c>
      <c r="C100" s="20" t="s">
        <v>2303</v>
      </c>
      <c r="D100" s="19" t="s">
        <v>2424</v>
      </c>
      <c r="F100" s="21">
        <v>1</v>
      </c>
    </row>
    <row r="101" spans="1:6" ht="12.75">
      <c r="A101" s="19" t="s">
        <v>2404</v>
      </c>
      <c r="B101" s="22" t="s">
        <v>2080</v>
      </c>
      <c r="C101" s="20" t="s">
        <v>2300</v>
      </c>
      <c r="D101" s="19" t="s">
        <v>2425</v>
      </c>
      <c r="F101" s="21">
        <v>2</v>
      </c>
    </row>
    <row r="102" spans="1:6" ht="12.75">
      <c r="A102" s="19" t="s">
        <v>2392</v>
      </c>
      <c r="B102" s="22" t="s">
        <v>2082</v>
      </c>
      <c r="C102" s="20" t="s">
        <v>2298</v>
      </c>
      <c r="D102" s="19" t="s">
        <v>2426</v>
      </c>
      <c r="F102" s="21">
        <v>3</v>
      </c>
    </row>
    <row r="103" spans="1:6" ht="12.75">
      <c r="A103" s="19" t="s">
        <v>2309</v>
      </c>
      <c r="B103" s="22" t="s">
        <v>2082</v>
      </c>
      <c r="C103" s="20" t="s">
        <v>2303</v>
      </c>
      <c r="D103" s="19" t="s">
        <v>2427</v>
      </c>
      <c r="F103" s="21">
        <v>5</v>
      </c>
    </row>
    <row r="104" spans="1:6" ht="12.75">
      <c r="A104" s="19" t="s">
        <v>2347</v>
      </c>
      <c r="B104" s="22" t="s">
        <v>2082</v>
      </c>
      <c r="C104" s="20" t="s">
        <v>2300</v>
      </c>
      <c r="D104" s="19" t="s">
        <v>2428</v>
      </c>
      <c r="F104" s="21">
        <v>4</v>
      </c>
    </row>
    <row r="105" spans="1:12" ht="12.75">
      <c r="A105" s="16">
        <v>12</v>
      </c>
      <c r="B105" s="17" t="s">
        <v>2429</v>
      </c>
      <c r="E105" s="17" t="s">
        <v>565</v>
      </c>
      <c r="L105" s="18" t="s">
        <v>2430</v>
      </c>
    </row>
    <row r="106" spans="1:6" ht="12.75">
      <c r="A106" s="19" t="s">
        <v>691</v>
      </c>
      <c r="B106" s="22" t="s">
        <v>2077</v>
      </c>
      <c r="C106" s="20" t="s">
        <v>2298</v>
      </c>
      <c r="D106" s="19" t="s">
        <v>2431</v>
      </c>
      <c r="F106" s="21">
        <v>3</v>
      </c>
    </row>
    <row r="107" spans="1:6" ht="12.75">
      <c r="A107" s="19" t="s">
        <v>993</v>
      </c>
      <c r="B107" s="22" t="s">
        <v>2077</v>
      </c>
      <c r="C107" s="20" t="s">
        <v>2300</v>
      </c>
      <c r="D107" s="19" t="s">
        <v>2432</v>
      </c>
      <c r="F107" s="21">
        <v>4</v>
      </c>
    </row>
    <row r="108" spans="1:6" ht="12.75">
      <c r="A108" s="19" t="s">
        <v>771</v>
      </c>
      <c r="B108" s="22" t="s">
        <v>2080</v>
      </c>
      <c r="C108" s="20" t="s">
        <v>2298</v>
      </c>
      <c r="D108" s="19" t="s">
        <v>2433</v>
      </c>
      <c r="F108" s="21">
        <v>3</v>
      </c>
    </row>
    <row r="109" spans="1:6" ht="12.75">
      <c r="A109" s="19" t="s">
        <v>2388</v>
      </c>
      <c r="B109" s="22" t="s">
        <v>2080</v>
      </c>
      <c r="C109" s="20" t="s">
        <v>2303</v>
      </c>
      <c r="D109" s="19" t="s">
        <v>952</v>
      </c>
      <c r="F109" s="21">
        <v>3</v>
      </c>
    </row>
    <row r="110" spans="1:6" ht="12.75">
      <c r="A110" s="19" t="s">
        <v>2390</v>
      </c>
      <c r="B110" s="22" t="s">
        <v>2080</v>
      </c>
      <c r="C110" s="20" t="s">
        <v>2300</v>
      </c>
      <c r="D110" s="19" t="s">
        <v>2434</v>
      </c>
      <c r="F110" s="21">
        <v>1</v>
      </c>
    </row>
    <row r="111" spans="1:6" ht="12.75">
      <c r="A111" s="19" t="s">
        <v>2392</v>
      </c>
      <c r="B111" s="22" t="s">
        <v>2082</v>
      </c>
      <c r="C111" s="20" t="s">
        <v>2298</v>
      </c>
      <c r="D111" s="19" t="s">
        <v>2435</v>
      </c>
      <c r="F111" s="21">
        <v>2</v>
      </c>
    </row>
    <row r="112" spans="1:6" ht="12.75">
      <c r="A112" s="19" t="s">
        <v>2323</v>
      </c>
      <c r="B112" s="22" t="s">
        <v>2082</v>
      </c>
      <c r="C112" s="20" t="s">
        <v>2303</v>
      </c>
      <c r="D112" s="19" t="s">
        <v>2436</v>
      </c>
      <c r="F112" s="21">
        <v>4</v>
      </c>
    </row>
    <row r="113" spans="1:6" ht="12.75">
      <c r="A113" s="19" t="s">
        <v>2347</v>
      </c>
      <c r="B113" s="22" t="s">
        <v>2082</v>
      </c>
      <c r="C113" s="20" t="s">
        <v>2300</v>
      </c>
      <c r="D113" s="19" t="s">
        <v>2437</v>
      </c>
      <c r="F113" s="21">
        <v>5</v>
      </c>
    </row>
    <row r="114" spans="1:12" ht="12.75">
      <c r="A114" s="16">
        <v>13</v>
      </c>
      <c r="B114" s="17" t="s">
        <v>2438</v>
      </c>
      <c r="E114" s="17" t="s">
        <v>505</v>
      </c>
      <c r="L114" s="18" t="s">
        <v>2439</v>
      </c>
    </row>
    <row r="115" spans="1:6" ht="12.75">
      <c r="A115" s="19" t="s">
        <v>665</v>
      </c>
      <c r="B115" s="22" t="s">
        <v>2077</v>
      </c>
      <c r="C115" s="20" t="s">
        <v>2298</v>
      </c>
      <c r="D115" s="19" t="s">
        <v>2440</v>
      </c>
      <c r="F115" s="21">
        <v>4</v>
      </c>
    </row>
    <row r="116" spans="1:6" ht="12.75">
      <c r="A116" s="19" t="s">
        <v>993</v>
      </c>
      <c r="B116" s="22" t="s">
        <v>2077</v>
      </c>
      <c r="C116" s="20" t="s">
        <v>2300</v>
      </c>
      <c r="D116" s="19" t="s">
        <v>2441</v>
      </c>
      <c r="F116" s="21">
        <v>5</v>
      </c>
    </row>
    <row r="117" spans="1:6" ht="12.75">
      <c r="A117" s="19" t="s">
        <v>2353</v>
      </c>
      <c r="B117" s="22" t="s">
        <v>2080</v>
      </c>
      <c r="C117" s="20" t="s">
        <v>2298</v>
      </c>
      <c r="D117" s="19" t="s">
        <v>2442</v>
      </c>
      <c r="F117" s="21">
        <v>3</v>
      </c>
    </row>
    <row r="118" spans="1:6" ht="12.75">
      <c r="A118" s="19" t="s">
        <v>2388</v>
      </c>
      <c r="B118" s="22" t="s">
        <v>2080</v>
      </c>
      <c r="C118" s="20" t="s">
        <v>2303</v>
      </c>
      <c r="D118" s="19" t="s">
        <v>2443</v>
      </c>
      <c r="F118" s="21">
        <v>1</v>
      </c>
    </row>
    <row r="119" spans="1:6" ht="12.75">
      <c r="A119" s="19" t="s">
        <v>2404</v>
      </c>
      <c r="B119" s="22" t="s">
        <v>2080</v>
      </c>
      <c r="C119" s="20" t="s">
        <v>2300</v>
      </c>
      <c r="D119" s="19" t="s">
        <v>2444</v>
      </c>
      <c r="F119" s="21">
        <v>1</v>
      </c>
    </row>
    <row r="120" spans="1:6" ht="12.75">
      <c r="A120" s="19" t="s">
        <v>2344</v>
      </c>
      <c r="B120" s="22" t="s">
        <v>2082</v>
      </c>
      <c r="C120" s="20" t="s">
        <v>2298</v>
      </c>
      <c r="D120" s="19" t="s">
        <v>2445</v>
      </c>
      <c r="F120" s="21">
        <v>4</v>
      </c>
    </row>
    <row r="121" spans="1:6" ht="12.75">
      <c r="A121" s="19" t="s">
        <v>2379</v>
      </c>
      <c r="B121" s="22" t="s">
        <v>2082</v>
      </c>
      <c r="C121" s="20" t="s">
        <v>2303</v>
      </c>
      <c r="D121" s="19" t="s">
        <v>540</v>
      </c>
      <c r="F121" s="21">
        <v>3</v>
      </c>
    </row>
    <row r="122" spans="1:6" ht="12.75">
      <c r="A122" s="19" t="s">
        <v>2446</v>
      </c>
      <c r="B122" s="22" t="s">
        <v>2082</v>
      </c>
      <c r="C122" s="20" t="s">
        <v>2300</v>
      </c>
      <c r="D122" s="19" t="s">
        <v>540</v>
      </c>
      <c r="F122" s="21">
        <v>2</v>
      </c>
    </row>
    <row r="123" spans="1:12" ht="12.75">
      <c r="A123" s="16">
        <v>14</v>
      </c>
      <c r="B123" s="17" t="s">
        <v>2447</v>
      </c>
      <c r="E123" s="17" t="s">
        <v>2448</v>
      </c>
      <c r="L123" s="18" t="s">
        <v>2449</v>
      </c>
    </row>
    <row r="124" spans="1:6" ht="12.75">
      <c r="A124" s="19" t="s">
        <v>691</v>
      </c>
      <c r="B124" s="22" t="s">
        <v>2077</v>
      </c>
      <c r="C124" s="20" t="s">
        <v>2298</v>
      </c>
      <c r="D124" s="19" t="s">
        <v>2450</v>
      </c>
      <c r="F124" s="21">
        <v>6</v>
      </c>
    </row>
    <row r="125" spans="1:6" ht="12.75">
      <c r="A125" s="19" t="s">
        <v>969</v>
      </c>
      <c r="B125" s="22" t="s">
        <v>2077</v>
      </c>
      <c r="C125" s="20" t="s">
        <v>2300</v>
      </c>
      <c r="D125" s="19" t="s">
        <v>2451</v>
      </c>
      <c r="F125" s="21">
        <v>1</v>
      </c>
    </row>
    <row r="126" spans="1:6" ht="12.75">
      <c r="A126" s="19" t="s">
        <v>2341</v>
      </c>
      <c r="B126" s="22" t="s">
        <v>2080</v>
      </c>
      <c r="C126" s="20" t="s">
        <v>2298</v>
      </c>
      <c r="D126" s="19" t="s">
        <v>2452</v>
      </c>
      <c r="F126" s="21">
        <v>4</v>
      </c>
    </row>
    <row r="127" spans="1:6" ht="12.75">
      <c r="A127" s="19" t="s">
        <v>2388</v>
      </c>
      <c r="B127" s="22" t="s">
        <v>2080</v>
      </c>
      <c r="C127" s="20" t="s">
        <v>2303</v>
      </c>
      <c r="D127" s="19" t="s">
        <v>2453</v>
      </c>
      <c r="F127" s="21">
        <v>2</v>
      </c>
    </row>
    <row r="128" spans="1:6" ht="12.75">
      <c r="A128" s="19" t="s">
        <v>2404</v>
      </c>
      <c r="B128" s="22" t="s">
        <v>2080</v>
      </c>
      <c r="C128" s="20" t="s">
        <v>2300</v>
      </c>
      <c r="D128" s="19" t="s">
        <v>2454</v>
      </c>
      <c r="F128" s="21">
        <v>4</v>
      </c>
    </row>
    <row r="129" spans="1:6" ht="12.75">
      <c r="A129" s="19" t="s">
        <v>2321</v>
      </c>
      <c r="B129" s="22" t="s">
        <v>2082</v>
      </c>
      <c r="C129" s="20" t="s">
        <v>2298</v>
      </c>
      <c r="D129" s="19" t="s">
        <v>2455</v>
      </c>
      <c r="F129" s="21">
        <v>3</v>
      </c>
    </row>
    <row r="130" spans="1:6" ht="12.75">
      <c r="A130" s="19" t="s">
        <v>2416</v>
      </c>
      <c r="B130" s="22" t="s">
        <v>2082</v>
      </c>
      <c r="C130" s="20" t="s">
        <v>2303</v>
      </c>
      <c r="D130" s="19" t="s">
        <v>2456</v>
      </c>
      <c r="F130" s="21">
        <v>1</v>
      </c>
    </row>
    <row r="131" spans="1:6" ht="12.75">
      <c r="A131" s="19" t="s">
        <v>2381</v>
      </c>
      <c r="B131" s="22" t="s">
        <v>2082</v>
      </c>
      <c r="C131" s="20" t="s">
        <v>2300</v>
      </c>
      <c r="D131" s="19" t="s">
        <v>2457</v>
      </c>
      <c r="F131" s="21">
        <v>1</v>
      </c>
    </row>
    <row r="132" spans="1:12" ht="12.75">
      <c r="A132" s="16">
        <v>15</v>
      </c>
      <c r="B132" s="17" t="s">
        <v>2458</v>
      </c>
      <c r="E132" s="17" t="s">
        <v>2313</v>
      </c>
      <c r="L132" s="18" t="s">
        <v>2459</v>
      </c>
    </row>
    <row r="133" spans="1:6" ht="12.75">
      <c r="A133" s="19" t="s">
        <v>691</v>
      </c>
      <c r="B133" s="22" t="s">
        <v>2077</v>
      </c>
      <c r="C133" s="20" t="s">
        <v>2298</v>
      </c>
      <c r="D133" s="19" t="s">
        <v>2460</v>
      </c>
      <c r="F133" s="21">
        <v>4</v>
      </c>
    </row>
    <row r="134" spans="1:6" ht="12.75">
      <c r="A134" s="19" t="s">
        <v>993</v>
      </c>
      <c r="B134" s="22" t="s">
        <v>2077</v>
      </c>
      <c r="C134" s="20" t="s">
        <v>2300</v>
      </c>
      <c r="D134" s="19" t="s">
        <v>2461</v>
      </c>
      <c r="F134" s="21">
        <v>6</v>
      </c>
    </row>
    <row r="135" spans="1:6" ht="12.75">
      <c r="A135" s="19" t="s">
        <v>2341</v>
      </c>
      <c r="B135" s="22" t="s">
        <v>2080</v>
      </c>
      <c r="C135" s="20" t="s">
        <v>2298</v>
      </c>
      <c r="D135" s="19" t="s">
        <v>2462</v>
      </c>
      <c r="F135" s="21">
        <v>3</v>
      </c>
    </row>
    <row r="136" spans="1:6" ht="12.75">
      <c r="A136" s="19" t="s">
        <v>2402</v>
      </c>
      <c r="B136" s="22" t="s">
        <v>2080</v>
      </c>
      <c r="C136" s="20" t="s">
        <v>2303</v>
      </c>
      <c r="D136" s="19" t="s">
        <v>683</v>
      </c>
      <c r="F136" s="21">
        <v>3</v>
      </c>
    </row>
    <row r="137" spans="1:6" ht="12.75">
      <c r="A137" s="19" t="s">
        <v>2390</v>
      </c>
      <c r="B137" s="22" t="s">
        <v>2080</v>
      </c>
      <c r="C137" s="20" t="s">
        <v>2300</v>
      </c>
      <c r="D137" s="19" t="s">
        <v>540</v>
      </c>
      <c r="F137" s="21">
        <v>4</v>
      </c>
    </row>
    <row r="138" spans="1:6" ht="12.75">
      <c r="A138" s="19" t="s">
        <v>2307</v>
      </c>
      <c r="B138" s="22" t="s">
        <v>2082</v>
      </c>
      <c r="C138" s="20" t="s">
        <v>2298</v>
      </c>
      <c r="D138" s="19" t="s">
        <v>540</v>
      </c>
      <c r="F138" s="21">
        <v>3</v>
      </c>
    </row>
    <row r="139" spans="1:6" ht="12.75">
      <c r="A139" s="19" t="s">
        <v>2416</v>
      </c>
      <c r="B139" s="22" t="s">
        <v>2082</v>
      </c>
      <c r="C139" s="20" t="s">
        <v>2303</v>
      </c>
      <c r="D139" s="19" t="s">
        <v>540</v>
      </c>
      <c r="F139" s="21">
        <v>3</v>
      </c>
    </row>
    <row r="140" spans="1:6" ht="12.75">
      <c r="A140" s="19" t="s">
        <v>2446</v>
      </c>
      <c r="B140" s="22" t="s">
        <v>2082</v>
      </c>
      <c r="C140" s="20" t="s">
        <v>2300</v>
      </c>
      <c r="D140" s="19" t="s">
        <v>540</v>
      </c>
      <c r="F140" s="21">
        <v>2</v>
      </c>
    </row>
    <row r="141" spans="1:12" ht="12.75">
      <c r="A141" s="16">
        <v>16</v>
      </c>
      <c r="B141" s="17" t="s">
        <v>2463</v>
      </c>
      <c r="E141" s="17" t="s">
        <v>2464</v>
      </c>
      <c r="L141" s="18" t="s">
        <v>2465</v>
      </c>
    </row>
    <row r="142" spans="1:6" ht="12.75">
      <c r="A142" s="19" t="s">
        <v>665</v>
      </c>
      <c r="B142" s="22" t="s">
        <v>2077</v>
      </c>
      <c r="C142" s="20" t="s">
        <v>2298</v>
      </c>
      <c r="D142" s="19" t="s">
        <v>2466</v>
      </c>
      <c r="F142" s="21">
        <v>5</v>
      </c>
    </row>
    <row r="143" spans="1:6" ht="12.75">
      <c r="A143" s="19" t="s">
        <v>969</v>
      </c>
      <c r="B143" s="22" t="s">
        <v>2077</v>
      </c>
      <c r="C143" s="20" t="s">
        <v>2300</v>
      </c>
      <c r="D143" s="19" t="s">
        <v>2467</v>
      </c>
      <c r="F143" s="21">
        <v>4</v>
      </c>
    </row>
    <row r="144" spans="1:6" ht="12.75">
      <c r="A144" s="19" t="s">
        <v>2317</v>
      </c>
      <c r="B144" s="22" t="s">
        <v>2080</v>
      </c>
      <c r="C144" s="20" t="s">
        <v>2298</v>
      </c>
      <c r="D144" s="19" t="s">
        <v>2468</v>
      </c>
      <c r="F144" s="21">
        <v>3</v>
      </c>
    </row>
    <row r="145" spans="1:6" ht="12.75">
      <c r="A145" s="19" t="s">
        <v>2402</v>
      </c>
      <c r="B145" s="22" t="s">
        <v>2080</v>
      </c>
      <c r="C145" s="20" t="s">
        <v>2303</v>
      </c>
      <c r="D145" s="19" t="s">
        <v>846</v>
      </c>
      <c r="F145" s="21">
        <v>4</v>
      </c>
    </row>
    <row r="146" spans="1:6" ht="12.75">
      <c r="A146" s="19" t="s">
        <v>2390</v>
      </c>
      <c r="B146" s="22" t="s">
        <v>2080</v>
      </c>
      <c r="C146" s="20" t="s">
        <v>2300</v>
      </c>
      <c r="D146" s="19" t="s">
        <v>540</v>
      </c>
      <c r="F146" s="21">
        <v>4</v>
      </c>
    </row>
  </sheetData>
  <printOptions/>
  <pageMargins left="0.24788568095654706" right="0.24788568095654706" top="0.37356441555916614" bottom="0.3937007874015747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6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>
    <row r="1" ht="20.25">
      <c r="F1" s="28" t="s">
        <v>500</v>
      </c>
    </row>
    <row r="3" spans="1:9" ht="12.75">
      <c r="A3" s="32" t="s">
        <v>421</v>
      </c>
      <c r="I3" s="30">
        <v>40970</v>
      </c>
    </row>
    <row r="4" ht="12.75">
      <c r="A4" s="29" t="s">
        <v>2294</v>
      </c>
    </row>
    <row r="5" ht="15">
      <c r="A5" s="31" t="s">
        <v>2295</v>
      </c>
    </row>
    <row r="6" spans="1:12" ht="12.75">
      <c r="A6" s="16">
        <v>1</v>
      </c>
      <c r="B6" s="17" t="s">
        <v>256</v>
      </c>
      <c r="E6" s="17" t="s">
        <v>2313</v>
      </c>
      <c r="L6" s="18" t="s">
        <v>257</v>
      </c>
    </row>
    <row r="7" spans="1:5" ht="12.75">
      <c r="A7" s="19" t="s">
        <v>805</v>
      </c>
      <c r="C7" s="20" t="s">
        <v>2298</v>
      </c>
      <c r="D7" s="19" t="s">
        <v>258</v>
      </c>
      <c r="E7" s="21">
        <v>2</v>
      </c>
    </row>
    <row r="8" spans="1:6" ht="12.75">
      <c r="A8" s="19" t="s">
        <v>1072</v>
      </c>
      <c r="C8" s="20" t="s">
        <v>2300</v>
      </c>
      <c r="D8" s="19" t="s">
        <v>2411</v>
      </c>
      <c r="F8" s="21">
        <v>3</v>
      </c>
    </row>
    <row r="9" spans="1:6" ht="12.75">
      <c r="A9" s="19" t="s">
        <v>942</v>
      </c>
      <c r="B9" s="22" t="s">
        <v>2080</v>
      </c>
      <c r="C9" s="20" t="s">
        <v>2298</v>
      </c>
      <c r="D9" s="19" t="s">
        <v>259</v>
      </c>
      <c r="F9" s="21">
        <v>2</v>
      </c>
    </row>
    <row r="10" spans="1:6" ht="12.75">
      <c r="A10" s="19" t="s">
        <v>717</v>
      </c>
      <c r="B10" s="22" t="s">
        <v>2080</v>
      </c>
      <c r="C10" s="20" t="s">
        <v>2303</v>
      </c>
      <c r="D10" s="19" t="s">
        <v>260</v>
      </c>
      <c r="F10" s="21">
        <v>3</v>
      </c>
    </row>
    <row r="11" spans="1:6" ht="12.75">
      <c r="A11" s="19" t="s">
        <v>261</v>
      </c>
      <c r="B11" s="22" t="s">
        <v>2080</v>
      </c>
      <c r="C11" s="20" t="s">
        <v>2300</v>
      </c>
      <c r="D11" s="19" t="s">
        <v>262</v>
      </c>
      <c r="F11" s="21">
        <v>1</v>
      </c>
    </row>
    <row r="12" spans="1:6" ht="12.75">
      <c r="A12" s="19" t="s">
        <v>263</v>
      </c>
      <c r="B12" s="22" t="s">
        <v>2082</v>
      </c>
      <c r="C12" s="20" t="s">
        <v>2298</v>
      </c>
      <c r="D12" s="19" t="s">
        <v>264</v>
      </c>
      <c r="F12" s="21">
        <v>2</v>
      </c>
    </row>
    <row r="13" spans="1:6" ht="12.75">
      <c r="A13" s="19" t="s">
        <v>265</v>
      </c>
      <c r="B13" s="22" t="s">
        <v>2082</v>
      </c>
      <c r="C13" s="20" t="s">
        <v>2303</v>
      </c>
      <c r="D13" s="19" t="s">
        <v>266</v>
      </c>
      <c r="F13" s="21">
        <v>2</v>
      </c>
    </row>
    <row r="14" spans="1:6" ht="12.75">
      <c r="A14" s="19" t="s">
        <v>267</v>
      </c>
      <c r="B14" s="22" t="s">
        <v>2082</v>
      </c>
      <c r="C14" s="20" t="s">
        <v>2300</v>
      </c>
      <c r="D14" s="19" t="s">
        <v>268</v>
      </c>
      <c r="F14" s="21">
        <v>2</v>
      </c>
    </row>
    <row r="15" spans="1:12" ht="12.75">
      <c r="A15" s="16">
        <v>2</v>
      </c>
      <c r="B15" s="17" t="s">
        <v>269</v>
      </c>
      <c r="E15" s="17" t="s">
        <v>35</v>
      </c>
      <c r="L15" s="18" t="s">
        <v>270</v>
      </c>
    </row>
    <row r="16" spans="1:6" ht="12.75">
      <c r="A16" s="19" t="s">
        <v>805</v>
      </c>
      <c r="B16" s="22" t="s">
        <v>2077</v>
      </c>
      <c r="C16" s="20" t="s">
        <v>2298</v>
      </c>
      <c r="D16" s="19" t="s">
        <v>271</v>
      </c>
      <c r="F16" s="21">
        <v>3</v>
      </c>
    </row>
    <row r="17" spans="1:6" ht="12.75">
      <c r="A17" s="19" t="s">
        <v>1101</v>
      </c>
      <c r="B17" s="22" t="s">
        <v>2077</v>
      </c>
      <c r="C17" s="20" t="s">
        <v>2300</v>
      </c>
      <c r="D17" s="19" t="s">
        <v>272</v>
      </c>
      <c r="F17" s="21">
        <v>2</v>
      </c>
    </row>
    <row r="18" spans="1:6" ht="12.75">
      <c r="A18" s="19" t="s">
        <v>873</v>
      </c>
      <c r="B18" s="22" t="s">
        <v>2080</v>
      </c>
      <c r="C18" s="20" t="s">
        <v>2298</v>
      </c>
      <c r="D18" s="19" t="s">
        <v>273</v>
      </c>
      <c r="F18" s="21">
        <v>1</v>
      </c>
    </row>
    <row r="19" spans="1:6" ht="12.75">
      <c r="A19" s="19" t="s">
        <v>655</v>
      </c>
      <c r="B19" s="22" t="s">
        <v>2080</v>
      </c>
      <c r="C19" s="20" t="s">
        <v>2303</v>
      </c>
      <c r="D19" s="19" t="s">
        <v>274</v>
      </c>
      <c r="F19" s="21">
        <v>2</v>
      </c>
    </row>
    <row r="20" spans="1:6" ht="12.75">
      <c r="A20" s="19" t="s">
        <v>275</v>
      </c>
      <c r="B20" s="22" t="s">
        <v>2080</v>
      </c>
      <c r="C20" s="20" t="s">
        <v>2300</v>
      </c>
      <c r="D20" s="19" t="s">
        <v>276</v>
      </c>
      <c r="F20" s="21">
        <v>4</v>
      </c>
    </row>
    <row r="21" spans="1:6" ht="12.75">
      <c r="A21" s="19" t="s">
        <v>263</v>
      </c>
      <c r="B21" s="22" t="s">
        <v>2082</v>
      </c>
      <c r="C21" s="20" t="s">
        <v>2298</v>
      </c>
      <c r="D21" s="19" t="s">
        <v>277</v>
      </c>
      <c r="F21" s="21">
        <v>1</v>
      </c>
    </row>
    <row r="22" spans="1:6" ht="12.75">
      <c r="A22" s="19" t="s">
        <v>265</v>
      </c>
      <c r="B22" s="22" t="s">
        <v>2082</v>
      </c>
      <c r="C22" s="20" t="s">
        <v>2303</v>
      </c>
      <c r="D22" s="19" t="s">
        <v>278</v>
      </c>
      <c r="F22" s="21">
        <v>1</v>
      </c>
    </row>
    <row r="23" spans="1:6" ht="12.75">
      <c r="A23" s="19" t="s">
        <v>267</v>
      </c>
      <c r="B23" s="22" t="s">
        <v>2082</v>
      </c>
      <c r="C23" s="20" t="s">
        <v>2300</v>
      </c>
      <c r="D23" s="19" t="s">
        <v>279</v>
      </c>
      <c r="F23" s="21">
        <v>1</v>
      </c>
    </row>
    <row r="24" spans="1:12" ht="12.75">
      <c r="A24" s="16">
        <v>3</v>
      </c>
      <c r="B24" s="17" t="s">
        <v>280</v>
      </c>
      <c r="E24" s="17" t="s">
        <v>1473</v>
      </c>
      <c r="L24" s="18" t="s">
        <v>281</v>
      </c>
    </row>
    <row r="25" spans="1:6" ht="12.75">
      <c r="A25" s="19" t="s">
        <v>805</v>
      </c>
      <c r="B25" s="22" t="s">
        <v>2077</v>
      </c>
      <c r="C25" s="20" t="s">
        <v>2298</v>
      </c>
      <c r="D25" s="19" t="s">
        <v>282</v>
      </c>
      <c r="F25" s="21">
        <v>1</v>
      </c>
    </row>
    <row r="26" spans="1:6" ht="12.75">
      <c r="A26" s="19" t="s">
        <v>1072</v>
      </c>
      <c r="B26" s="22" t="s">
        <v>2077</v>
      </c>
      <c r="C26" s="20" t="s">
        <v>2300</v>
      </c>
      <c r="D26" s="19" t="s">
        <v>283</v>
      </c>
      <c r="F26" s="21">
        <v>1</v>
      </c>
    </row>
    <row r="27" spans="1:6" ht="12.75">
      <c r="A27" s="19" t="s">
        <v>284</v>
      </c>
      <c r="B27" s="22" t="s">
        <v>2080</v>
      </c>
      <c r="C27" s="20" t="s">
        <v>2298</v>
      </c>
      <c r="D27" s="19" t="s">
        <v>613</v>
      </c>
      <c r="F27" s="21">
        <v>2</v>
      </c>
    </row>
    <row r="28" spans="1:6" ht="12.75">
      <c r="A28" s="19" t="s">
        <v>717</v>
      </c>
      <c r="B28" s="22" t="s">
        <v>2080</v>
      </c>
      <c r="C28" s="20" t="s">
        <v>2303</v>
      </c>
      <c r="D28" s="19" t="s">
        <v>644</v>
      </c>
      <c r="F28" s="21">
        <v>4</v>
      </c>
    </row>
    <row r="29" spans="1:6" ht="12.75">
      <c r="A29" s="19" t="s">
        <v>261</v>
      </c>
      <c r="B29" s="22" t="s">
        <v>2080</v>
      </c>
      <c r="C29" s="20" t="s">
        <v>2300</v>
      </c>
      <c r="D29" s="19" t="s">
        <v>285</v>
      </c>
      <c r="F29" s="21">
        <v>4</v>
      </c>
    </row>
    <row r="30" spans="1:6" ht="12.75">
      <c r="A30" s="19" t="s">
        <v>286</v>
      </c>
      <c r="B30" s="22" t="s">
        <v>2082</v>
      </c>
      <c r="C30" s="20" t="s">
        <v>2298</v>
      </c>
      <c r="D30" s="19" t="s">
        <v>287</v>
      </c>
      <c r="F30" s="21">
        <v>2</v>
      </c>
    </row>
    <row r="31" spans="1:6" ht="12.75">
      <c r="A31" s="19" t="s">
        <v>288</v>
      </c>
      <c r="B31" s="22" t="s">
        <v>2082</v>
      </c>
      <c r="C31" s="20" t="s">
        <v>2303</v>
      </c>
      <c r="D31" s="19" t="s">
        <v>289</v>
      </c>
      <c r="F31" s="21">
        <v>4</v>
      </c>
    </row>
    <row r="32" spans="1:6" ht="12.75">
      <c r="A32" s="19" t="s">
        <v>290</v>
      </c>
      <c r="B32" s="22" t="s">
        <v>2082</v>
      </c>
      <c r="C32" s="20" t="s">
        <v>2300</v>
      </c>
      <c r="D32" s="19" t="s">
        <v>540</v>
      </c>
      <c r="F32" s="21">
        <v>4</v>
      </c>
    </row>
    <row r="33" spans="1:12" ht="12.75">
      <c r="A33" s="16">
        <v>4</v>
      </c>
      <c r="B33" s="17" t="s">
        <v>291</v>
      </c>
      <c r="E33" s="17" t="s">
        <v>2076</v>
      </c>
      <c r="L33" s="18" t="s">
        <v>292</v>
      </c>
    </row>
    <row r="34" spans="1:6" ht="12.75">
      <c r="A34" s="19" t="s">
        <v>763</v>
      </c>
      <c r="B34" s="22" t="s">
        <v>2077</v>
      </c>
      <c r="C34" s="20" t="s">
        <v>2298</v>
      </c>
      <c r="D34" s="19" t="s">
        <v>293</v>
      </c>
      <c r="F34" s="21">
        <v>3</v>
      </c>
    </row>
    <row r="35" spans="1:6" ht="12.75">
      <c r="A35" s="19" t="s">
        <v>1072</v>
      </c>
      <c r="B35" s="22" t="s">
        <v>2077</v>
      </c>
      <c r="C35" s="20" t="s">
        <v>2300</v>
      </c>
      <c r="D35" s="19" t="s">
        <v>294</v>
      </c>
      <c r="F35" s="21">
        <v>5</v>
      </c>
    </row>
    <row r="36" spans="1:6" ht="12.75">
      <c r="A36" s="19" t="s">
        <v>911</v>
      </c>
      <c r="B36" s="22" t="s">
        <v>2080</v>
      </c>
      <c r="C36" s="20" t="s">
        <v>2298</v>
      </c>
      <c r="D36" s="19" t="s">
        <v>295</v>
      </c>
      <c r="F36" s="21">
        <v>3</v>
      </c>
    </row>
    <row r="37" spans="1:6" ht="12.75">
      <c r="A37" s="19" t="s">
        <v>655</v>
      </c>
      <c r="B37" s="22" t="s">
        <v>2080</v>
      </c>
      <c r="C37" s="20" t="s">
        <v>2303</v>
      </c>
      <c r="D37" s="19" t="s">
        <v>296</v>
      </c>
      <c r="F37" s="21">
        <v>5</v>
      </c>
    </row>
    <row r="38" spans="1:6" ht="12.75">
      <c r="A38" s="19" t="s">
        <v>261</v>
      </c>
      <c r="B38" s="22" t="s">
        <v>2080</v>
      </c>
      <c r="C38" s="20" t="s">
        <v>2300</v>
      </c>
      <c r="D38" s="19" t="s">
        <v>297</v>
      </c>
      <c r="F38" s="21">
        <v>2</v>
      </c>
    </row>
    <row r="39" spans="1:6" ht="12.75">
      <c r="A39" s="19" t="s">
        <v>298</v>
      </c>
      <c r="B39" s="22" t="s">
        <v>2082</v>
      </c>
      <c r="C39" s="20" t="s">
        <v>2298</v>
      </c>
      <c r="D39" s="19" t="s">
        <v>299</v>
      </c>
      <c r="F39" s="21">
        <v>1</v>
      </c>
    </row>
    <row r="40" spans="1:6" ht="12.75">
      <c r="A40" s="19" t="s">
        <v>288</v>
      </c>
      <c r="B40" s="22" t="s">
        <v>2082</v>
      </c>
      <c r="C40" s="20" t="s">
        <v>2303</v>
      </c>
      <c r="D40" s="19" t="s">
        <v>300</v>
      </c>
      <c r="F40" s="21">
        <v>2</v>
      </c>
    </row>
    <row r="41" spans="1:6" ht="12.75">
      <c r="A41" s="19" t="s">
        <v>267</v>
      </c>
      <c r="B41" s="22" t="s">
        <v>2082</v>
      </c>
      <c r="C41" s="20" t="s">
        <v>2300</v>
      </c>
      <c r="D41" s="19" t="s">
        <v>301</v>
      </c>
      <c r="F41" s="21">
        <v>3</v>
      </c>
    </row>
    <row r="42" spans="1:12" ht="12.75">
      <c r="A42" s="16">
        <v>5</v>
      </c>
      <c r="B42" s="17" t="s">
        <v>302</v>
      </c>
      <c r="E42" s="17" t="s">
        <v>1473</v>
      </c>
      <c r="L42" s="18" t="s">
        <v>303</v>
      </c>
    </row>
    <row r="43" spans="1:6" ht="12.75">
      <c r="A43" s="19" t="s">
        <v>784</v>
      </c>
      <c r="B43" s="22" t="s">
        <v>2077</v>
      </c>
      <c r="C43" s="20" t="s">
        <v>2298</v>
      </c>
      <c r="D43" s="19" t="s">
        <v>304</v>
      </c>
      <c r="F43" s="21">
        <v>2</v>
      </c>
    </row>
    <row r="44" spans="1:6" ht="12.75">
      <c r="A44" s="19" t="s">
        <v>1072</v>
      </c>
      <c r="B44" s="22" t="s">
        <v>2077</v>
      </c>
      <c r="C44" s="20" t="s">
        <v>2300</v>
      </c>
      <c r="D44" s="19" t="s">
        <v>305</v>
      </c>
      <c r="F44" s="21">
        <v>4</v>
      </c>
    </row>
    <row r="45" spans="1:6" ht="12.75">
      <c r="A45" s="19" t="s">
        <v>911</v>
      </c>
      <c r="B45" s="22" t="s">
        <v>2080</v>
      </c>
      <c r="C45" s="20" t="s">
        <v>2298</v>
      </c>
      <c r="D45" s="19" t="s">
        <v>306</v>
      </c>
      <c r="F45" s="21">
        <v>2</v>
      </c>
    </row>
    <row r="46" spans="1:6" ht="12.75">
      <c r="A46" s="19" t="s">
        <v>655</v>
      </c>
      <c r="B46" s="22" t="s">
        <v>2080</v>
      </c>
      <c r="C46" s="20" t="s">
        <v>2303</v>
      </c>
      <c r="D46" s="19" t="s">
        <v>307</v>
      </c>
      <c r="F46" s="21">
        <v>4</v>
      </c>
    </row>
    <row r="47" spans="1:6" ht="12.75">
      <c r="A47" s="19" t="s">
        <v>261</v>
      </c>
      <c r="B47" s="22" t="s">
        <v>2080</v>
      </c>
      <c r="C47" s="20" t="s">
        <v>2300</v>
      </c>
      <c r="D47" s="19" t="s">
        <v>308</v>
      </c>
      <c r="F47" s="21">
        <v>3</v>
      </c>
    </row>
    <row r="48" spans="1:6" ht="12.75">
      <c r="A48" s="19" t="s">
        <v>286</v>
      </c>
      <c r="B48" s="22" t="s">
        <v>2082</v>
      </c>
      <c r="C48" s="20" t="s">
        <v>2298</v>
      </c>
      <c r="D48" s="19" t="s">
        <v>309</v>
      </c>
      <c r="F48" s="21">
        <v>1</v>
      </c>
    </row>
    <row r="49" spans="1:6" ht="12.75">
      <c r="A49" s="19" t="s">
        <v>288</v>
      </c>
      <c r="B49" s="22" t="s">
        <v>2082</v>
      </c>
      <c r="C49" s="20" t="s">
        <v>2303</v>
      </c>
      <c r="D49" s="19" t="s">
        <v>310</v>
      </c>
      <c r="F49" s="21">
        <v>1</v>
      </c>
    </row>
    <row r="50" spans="1:6" ht="12.75">
      <c r="A50" s="19" t="s">
        <v>267</v>
      </c>
      <c r="B50" s="22" t="s">
        <v>2082</v>
      </c>
      <c r="C50" s="20" t="s">
        <v>2300</v>
      </c>
      <c r="D50" s="19" t="s">
        <v>540</v>
      </c>
      <c r="F50" s="21">
        <v>4</v>
      </c>
    </row>
    <row r="51" spans="1:12" ht="12.75">
      <c r="A51" s="16">
        <v>6</v>
      </c>
      <c r="B51" s="17" t="s">
        <v>311</v>
      </c>
      <c r="E51" s="17" t="s">
        <v>2464</v>
      </c>
      <c r="L51" s="18" t="s">
        <v>312</v>
      </c>
    </row>
    <row r="52" spans="1:6" ht="12.75">
      <c r="A52" s="19" t="s">
        <v>763</v>
      </c>
      <c r="B52" s="22" t="s">
        <v>2077</v>
      </c>
      <c r="C52" s="20" t="s">
        <v>2298</v>
      </c>
      <c r="D52" s="19" t="s">
        <v>313</v>
      </c>
      <c r="F52" s="21">
        <v>5</v>
      </c>
    </row>
    <row r="53" spans="1:6" ht="12.75">
      <c r="A53" s="19" t="s">
        <v>1086</v>
      </c>
      <c r="B53" s="22" t="s">
        <v>2077</v>
      </c>
      <c r="C53" s="20" t="s">
        <v>2300</v>
      </c>
      <c r="D53" s="19" t="s">
        <v>314</v>
      </c>
      <c r="F53" s="21">
        <v>1</v>
      </c>
    </row>
    <row r="54" spans="1:6" ht="12.75">
      <c r="A54" s="19" t="s">
        <v>911</v>
      </c>
      <c r="B54" s="22" t="s">
        <v>2080</v>
      </c>
      <c r="C54" s="20" t="s">
        <v>2298</v>
      </c>
      <c r="D54" s="19" t="s">
        <v>315</v>
      </c>
      <c r="F54" s="21">
        <v>1</v>
      </c>
    </row>
    <row r="55" spans="1:6" ht="12.75">
      <c r="A55" s="19" t="s">
        <v>655</v>
      </c>
      <c r="B55" s="22" t="s">
        <v>2080</v>
      </c>
      <c r="C55" s="20" t="s">
        <v>2303</v>
      </c>
      <c r="D55" s="19" t="s">
        <v>316</v>
      </c>
      <c r="F55" s="21">
        <v>1</v>
      </c>
    </row>
    <row r="56" spans="1:6" ht="12.75">
      <c r="A56" s="19" t="s">
        <v>275</v>
      </c>
      <c r="B56" s="22" t="s">
        <v>2080</v>
      </c>
      <c r="C56" s="20" t="s">
        <v>2300</v>
      </c>
      <c r="D56" s="19" t="s">
        <v>317</v>
      </c>
      <c r="F56" s="21">
        <v>1</v>
      </c>
    </row>
    <row r="57" spans="1:6" ht="12.75">
      <c r="A57" s="19" t="s">
        <v>298</v>
      </c>
      <c r="B57" s="22" t="s">
        <v>2082</v>
      </c>
      <c r="C57" s="20" t="s">
        <v>2298</v>
      </c>
      <c r="D57" s="19" t="s">
        <v>318</v>
      </c>
      <c r="F57" s="21">
        <v>3</v>
      </c>
    </row>
    <row r="58" spans="1:6" ht="12.75">
      <c r="A58" s="19" t="s">
        <v>319</v>
      </c>
      <c r="B58" s="22" t="s">
        <v>2082</v>
      </c>
      <c r="C58" s="20" t="s">
        <v>2303</v>
      </c>
      <c r="D58" s="19" t="s">
        <v>320</v>
      </c>
      <c r="F58" s="21">
        <v>1</v>
      </c>
    </row>
    <row r="59" spans="1:6" ht="12.75">
      <c r="A59" s="19" t="s">
        <v>321</v>
      </c>
      <c r="B59" s="22" t="s">
        <v>2082</v>
      </c>
      <c r="C59" s="20" t="s">
        <v>2300</v>
      </c>
      <c r="D59" s="19" t="s">
        <v>322</v>
      </c>
      <c r="F59" s="21">
        <v>1</v>
      </c>
    </row>
    <row r="60" spans="1:12" ht="12.75">
      <c r="A60" s="16">
        <v>7</v>
      </c>
      <c r="B60" s="17" t="s">
        <v>323</v>
      </c>
      <c r="E60" s="17" t="s">
        <v>1473</v>
      </c>
      <c r="L60" s="18" t="s">
        <v>324</v>
      </c>
    </row>
    <row r="61" spans="1:6" ht="12.75">
      <c r="A61" s="19" t="s">
        <v>784</v>
      </c>
      <c r="B61" s="22" t="s">
        <v>2077</v>
      </c>
      <c r="C61" s="20" t="s">
        <v>2298</v>
      </c>
      <c r="D61" s="19" t="s">
        <v>325</v>
      </c>
      <c r="F61" s="21">
        <v>1</v>
      </c>
    </row>
    <row r="62" spans="1:6" ht="12.75">
      <c r="A62" s="19" t="s">
        <v>1072</v>
      </c>
      <c r="B62" s="22" t="s">
        <v>2077</v>
      </c>
      <c r="C62" s="20" t="s">
        <v>2300</v>
      </c>
      <c r="D62" s="19" t="s">
        <v>326</v>
      </c>
      <c r="F62" s="21">
        <v>2</v>
      </c>
    </row>
    <row r="63" spans="1:6" ht="12.75">
      <c r="A63" s="19" t="s">
        <v>873</v>
      </c>
      <c r="B63" s="22" t="s">
        <v>2080</v>
      </c>
      <c r="C63" s="20" t="s">
        <v>2298</v>
      </c>
      <c r="D63" s="19" t="s">
        <v>327</v>
      </c>
      <c r="F63" s="21">
        <v>2</v>
      </c>
    </row>
    <row r="64" spans="1:6" ht="12.75">
      <c r="A64" s="19" t="s">
        <v>655</v>
      </c>
      <c r="B64" s="22" t="s">
        <v>2080</v>
      </c>
      <c r="C64" s="20" t="s">
        <v>2303</v>
      </c>
      <c r="D64" s="19" t="s">
        <v>328</v>
      </c>
      <c r="F64" s="21">
        <v>3</v>
      </c>
    </row>
    <row r="65" spans="1:6" ht="12.75">
      <c r="A65" s="19" t="s">
        <v>261</v>
      </c>
      <c r="B65" s="22" t="s">
        <v>2080</v>
      </c>
      <c r="C65" s="20" t="s">
        <v>2300</v>
      </c>
      <c r="D65" s="19" t="s">
        <v>329</v>
      </c>
      <c r="F65" s="21">
        <v>5</v>
      </c>
    </row>
    <row r="66" spans="1:6" ht="12.75">
      <c r="A66" s="19" t="s">
        <v>286</v>
      </c>
      <c r="B66" s="22" t="s">
        <v>2082</v>
      </c>
      <c r="C66" s="20" t="s">
        <v>2298</v>
      </c>
      <c r="D66" s="19" t="s">
        <v>330</v>
      </c>
      <c r="F66" s="21">
        <v>3</v>
      </c>
    </row>
    <row r="67" spans="1:6" ht="12.75">
      <c r="A67" s="19" t="s">
        <v>319</v>
      </c>
      <c r="B67" s="22" t="s">
        <v>2082</v>
      </c>
      <c r="C67" s="20" t="s">
        <v>2303</v>
      </c>
      <c r="D67" s="19" t="s">
        <v>540</v>
      </c>
      <c r="F67" s="21">
        <v>3</v>
      </c>
    </row>
    <row r="68" spans="1:6" ht="12.75">
      <c r="A68" s="19" t="s">
        <v>331</v>
      </c>
      <c r="B68" s="22" t="s">
        <v>2082</v>
      </c>
      <c r="C68" s="20" t="s">
        <v>2300</v>
      </c>
      <c r="D68" s="19" t="s">
        <v>540</v>
      </c>
      <c r="F68" s="21">
        <v>3</v>
      </c>
    </row>
    <row r="69" spans="1:12" ht="12.75">
      <c r="A69" s="16">
        <v>8</v>
      </c>
      <c r="B69" s="17" t="s">
        <v>332</v>
      </c>
      <c r="E69" s="17" t="s">
        <v>93</v>
      </c>
      <c r="L69" s="18" t="s">
        <v>333</v>
      </c>
    </row>
    <row r="70" spans="1:6" ht="12.75">
      <c r="A70" s="19" t="s">
        <v>784</v>
      </c>
      <c r="B70" s="22" t="s">
        <v>2077</v>
      </c>
      <c r="C70" s="20" t="s">
        <v>2298</v>
      </c>
      <c r="D70" s="19" t="s">
        <v>334</v>
      </c>
      <c r="F70" s="21">
        <v>4</v>
      </c>
    </row>
    <row r="71" spans="1:6" ht="12.75">
      <c r="A71" s="19" t="s">
        <v>1101</v>
      </c>
      <c r="B71" s="22" t="s">
        <v>2077</v>
      </c>
      <c r="C71" s="20" t="s">
        <v>2300</v>
      </c>
      <c r="D71" s="19" t="s">
        <v>335</v>
      </c>
      <c r="F71" s="21">
        <v>1</v>
      </c>
    </row>
    <row r="72" spans="1:6" ht="12.75">
      <c r="A72" s="19" t="s">
        <v>942</v>
      </c>
      <c r="B72" s="22" t="s">
        <v>2080</v>
      </c>
      <c r="C72" s="20" t="s">
        <v>2298</v>
      </c>
      <c r="D72" s="19" t="s">
        <v>336</v>
      </c>
      <c r="F72" s="21">
        <v>1</v>
      </c>
    </row>
    <row r="73" spans="1:6" ht="12.75">
      <c r="A73" s="19" t="s">
        <v>717</v>
      </c>
      <c r="B73" s="22" t="s">
        <v>2080</v>
      </c>
      <c r="C73" s="20" t="s">
        <v>2303</v>
      </c>
      <c r="D73" s="19" t="s">
        <v>337</v>
      </c>
      <c r="F73" s="21">
        <v>2</v>
      </c>
    </row>
    <row r="74" spans="1:6" ht="12.75">
      <c r="A74" s="19" t="s">
        <v>275</v>
      </c>
      <c r="B74" s="22" t="s">
        <v>2080</v>
      </c>
      <c r="C74" s="20" t="s">
        <v>2300</v>
      </c>
      <c r="D74" s="19" t="s">
        <v>338</v>
      </c>
      <c r="F74" s="21">
        <v>3</v>
      </c>
    </row>
    <row r="75" spans="1:6" ht="12.75">
      <c r="A75" s="19" t="s">
        <v>339</v>
      </c>
      <c r="B75" s="22" t="s">
        <v>2082</v>
      </c>
      <c r="C75" s="20" t="s">
        <v>2298</v>
      </c>
      <c r="D75" s="19" t="s">
        <v>340</v>
      </c>
      <c r="F75" s="21">
        <v>4</v>
      </c>
    </row>
    <row r="76" spans="1:6" ht="12.75">
      <c r="A76" s="19" t="s">
        <v>341</v>
      </c>
      <c r="B76" s="22" t="s">
        <v>2082</v>
      </c>
      <c r="C76" s="20" t="s">
        <v>2303</v>
      </c>
      <c r="D76" s="19" t="s">
        <v>342</v>
      </c>
      <c r="F76" s="21">
        <v>1</v>
      </c>
    </row>
    <row r="77" spans="1:6" ht="12.75">
      <c r="A77" s="19" t="s">
        <v>321</v>
      </c>
      <c r="B77" s="22" t="s">
        <v>2082</v>
      </c>
      <c r="C77" s="20" t="s">
        <v>2300</v>
      </c>
      <c r="D77" s="19" t="s">
        <v>343</v>
      </c>
      <c r="F77" s="21">
        <v>2</v>
      </c>
    </row>
    <row r="78" spans="1:12" ht="12.75">
      <c r="A78" s="16">
        <v>9</v>
      </c>
      <c r="B78" s="17" t="s">
        <v>344</v>
      </c>
      <c r="E78" s="17" t="s">
        <v>527</v>
      </c>
      <c r="L78" s="18" t="s">
        <v>345</v>
      </c>
    </row>
    <row r="79" spans="1:6" ht="12.75">
      <c r="A79" s="19" t="s">
        <v>805</v>
      </c>
      <c r="B79" s="22" t="s">
        <v>2077</v>
      </c>
      <c r="C79" s="20" t="s">
        <v>2298</v>
      </c>
      <c r="D79" s="19" t="s">
        <v>346</v>
      </c>
      <c r="F79" s="21">
        <v>5</v>
      </c>
    </row>
    <row r="80" spans="1:6" ht="12.75">
      <c r="A80" s="19" t="s">
        <v>1086</v>
      </c>
      <c r="B80" s="22" t="s">
        <v>2077</v>
      </c>
      <c r="C80" s="20" t="s">
        <v>2300</v>
      </c>
      <c r="D80" s="19" t="s">
        <v>347</v>
      </c>
      <c r="F80" s="21">
        <v>4</v>
      </c>
    </row>
    <row r="81" spans="1:6" ht="12.75">
      <c r="A81" s="19" t="s">
        <v>284</v>
      </c>
      <c r="B81" s="22" t="s">
        <v>2080</v>
      </c>
      <c r="C81" s="20" t="s">
        <v>2298</v>
      </c>
      <c r="D81" s="19" t="s">
        <v>348</v>
      </c>
      <c r="F81" s="21">
        <v>1</v>
      </c>
    </row>
    <row r="82" spans="1:6" ht="12.75">
      <c r="A82" s="19" t="s">
        <v>717</v>
      </c>
      <c r="B82" s="22" t="s">
        <v>2080</v>
      </c>
      <c r="C82" s="20" t="s">
        <v>2303</v>
      </c>
      <c r="D82" s="19" t="s">
        <v>349</v>
      </c>
      <c r="F82" s="21">
        <v>1</v>
      </c>
    </row>
    <row r="83" spans="1:6" ht="12.75">
      <c r="A83" s="19" t="s">
        <v>275</v>
      </c>
      <c r="B83" s="22" t="s">
        <v>2080</v>
      </c>
      <c r="C83" s="20" t="s">
        <v>2300</v>
      </c>
      <c r="D83" s="19" t="s">
        <v>350</v>
      </c>
      <c r="F83" s="21">
        <v>2</v>
      </c>
    </row>
    <row r="84" spans="1:6" ht="12.75">
      <c r="A84" s="19" t="s">
        <v>263</v>
      </c>
      <c r="B84" s="22" t="s">
        <v>2082</v>
      </c>
      <c r="C84" s="20" t="s">
        <v>2298</v>
      </c>
      <c r="D84" s="19" t="s">
        <v>351</v>
      </c>
      <c r="F84" s="21">
        <v>3</v>
      </c>
    </row>
    <row r="85" spans="1:6" ht="12.75">
      <c r="A85" s="19" t="s">
        <v>341</v>
      </c>
      <c r="B85" s="22" t="s">
        <v>2082</v>
      </c>
      <c r="C85" s="20" t="s">
        <v>2303</v>
      </c>
      <c r="D85" s="19" t="s">
        <v>352</v>
      </c>
      <c r="F85" s="21">
        <v>2</v>
      </c>
    </row>
    <row r="86" spans="1:6" ht="12.75">
      <c r="A86" s="19" t="s">
        <v>321</v>
      </c>
      <c r="B86" s="22" t="s">
        <v>2082</v>
      </c>
      <c r="C86" s="20" t="s">
        <v>2300</v>
      </c>
      <c r="D86" s="19" t="s">
        <v>353</v>
      </c>
      <c r="F86" s="21">
        <v>4</v>
      </c>
    </row>
    <row r="87" spans="1:12" ht="12.75">
      <c r="A87" s="16">
        <v>10</v>
      </c>
      <c r="B87" s="17" t="s">
        <v>354</v>
      </c>
      <c r="E87" s="17" t="s">
        <v>527</v>
      </c>
      <c r="L87" s="18" t="s">
        <v>355</v>
      </c>
    </row>
    <row r="88" spans="1:6" ht="12.75">
      <c r="A88" s="19" t="s">
        <v>763</v>
      </c>
      <c r="B88" s="22" t="s">
        <v>2077</v>
      </c>
      <c r="C88" s="20" t="s">
        <v>2298</v>
      </c>
      <c r="D88" s="19" t="s">
        <v>356</v>
      </c>
      <c r="F88" s="21">
        <v>2</v>
      </c>
    </row>
    <row r="89" spans="1:6" ht="12.75">
      <c r="A89" s="19" t="s">
        <v>1072</v>
      </c>
      <c r="B89" s="22" t="s">
        <v>2077</v>
      </c>
      <c r="C89" s="20" t="s">
        <v>2300</v>
      </c>
      <c r="D89" s="19" t="s">
        <v>357</v>
      </c>
      <c r="F89" s="21">
        <v>6</v>
      </c>
    </row>
    <row r="90" spans="1:6" ht="12.75">
      <c r="A90" s="19" t="s">
        <v>942</v>
      </c>
      <c r="B90" s="22" t="s">
        <v>2080</v>
      </c>
      <c r="C90" s="20" t="s">
        <v>2298</v>
      </c>
      <c r="D90" s="19" t="s">
        <v>1777</v>
      </c>
      <c r="F90" s="21">
        <v>3</v>
      </c>
    </row>
    <row r="91" spans="1:6" ht="12.75">
      <c r="A91" s="19" t="s">
        <v>358</v>
      </c>
      <c r="B91" s="22" t="s">
        <v>2080</v>
      </c>
      <c r="C91" s="20" t="s">
        <v>2303</v>
      </c>
      <c r="D91" s="19" t="s">
        <v>359</v>
      </c>
      <c r="F91" s="21">
        <v>1</v>
      </c>
    </row>
    <row r="92" spans="1:6" ht="12.75">
      <c r="A92" s="19" t="s">
        <v>360</v>
      </c>
      <c r="B92" s="22" t="s">
        <v>2080</v>
      </c>
      <c r="C92" s="20" t="s">
        <v>2300</v>
      </c>
      <c r="D92" s="19" t="s">
        <v>361</v>
      </c>
      <c r="F92" s="21">
        <v>2</v>
      </c>
    </row>
    <row r="93" spans="1:6" ht="12.75">
      <c r="A93" s="19" t="s">
        <v>339</v>
      </c>
      <c r="B93" s="22" t="s">
        <v>2082</v>
      </c>
      <c r="C93" s="20" t="s">
        <v>2298</v>
      </c>
      <c r="D93" s="19" t="s">
        <v>362</v>
      </c>
      <c r="F93" s="21">
        <v>1</v>
      </c>
    </row>
    <row r="94" spans="1:6" ht="12.75">
      <c r="A94" s="19" t="s">
        <v>265</v>
      </c>
      <c r="B94" s="22" t="s">
        <v>2082</v>
      </c>
      <c r="C94" s="20" t="s">
        <v>2303</v>
      </c>
      <c r="D94" s="19" t="s">
        <v>363</v>
      </c>
      <c r="F94" s="21">
        <v>3</v>
      </c>
    </row>
    <row r="95" spans="1:6" ht="12.75">
      <c r="A95" s="19" t="s">
        <v>290</v>
      </c>
      <c r="B95" s="22" t="s">
        <v>2082</v>
      </c>
      <c r="C95" s="20" t="s">
        <v>2300</v>
      </c>
      <c r="D95" s="19" t="s">
        <v>364</v>
      </c>
      <c r="F95" s="21">
        <v>1</v>
      </c>
    </row>
    <row r="96" spans="1:12" ht="12.75">
      <c r="A96" s="16">
        <v>11</v>
      </c>
      <c r="B96" s="17" t="s">
        <v>365</v>
      </c>
      <c r="E96" s="17" t="s">
        <v>35</v>
      </c>
      <c r="L96" s="18" t="s">
        <v>2420</v>
      </c>
    </row>
    <row r="97" spans="1:6" ht="12.75">
      <c r="A97" s="19" t="s">
        <v>763</v>
      </c>
      <c r="B97" s="22" t="s">
        <v>2077</v>
      </c>
      <c r="C97" s="20" t="s">
        <v>2298</v>
      </c>
      <c r="D97" s="19" t="s">
        <v>366</v>
      </c>
      <c r="F97" s="21">
        <v>1</v>
      </c>
    </row>
    <row r="98" spans="1:6" ht="12.75">
      <c r="A98" s="19" t="s">
        <v>1072</v>
      </c>
      <c r="B98" s="22" t="s">
        <v>2077</v>
      </c>
      <c r="C98" s="20" t="s">
        <v>2300</v>
      </c>
      <c r="D98" s="19" t="s">
        <v>367</v>
      </c>
      <c r="F98" s="21">
        <v>7</v>
      </c>
    </row>
    <row r="99" spans="1:6" ht="12.75">
      <c r="A99" s="19" t="s">
        <v>873</v>
      </c>
      <c r="B99" s="22" t="s">
        <v>2080</v>
      </c>
      <c r="C99" s="20" t="s">
        <v>2298</v>
      </c>
      <c r="D99" s="19" t="s">
        <v>368</v>
      </c>
      <c r="F99" s="21">
        <v>3</v>
      </c>
    </row>
    <row r="100" spans="1:6" ht="12.75">
      <c r="A100" s="19" t="s">
        <v>369</v>
      </c>
      <c r="B100" s="22" t="s">
        <v>2080</v>
      </c>
      <c r="C100" s="20" t="s">
        <v>2303</v>
      </c>
      <c r="D100" s="19" t="s">
        <v>370</v>
      </c>
      <c r="F100" s="21">
        <v>2</v>
      </c>
    </row>
    <row r="101" spans="1:6" ht="12.75">
      <c r="A101" s="19" t="s">
        <v>360</v>
      </c>
      <c r="B101" s="22" t="s">
        <v>2080</v>
      </c>
      <c r="C101" s="20" t="s">
        <v>2300</v>
      </c>
      <c r="D101" s="19" t="s">
        <v>371</v>
      </c>
      <c r="F101" s="21">
        <v>3</v>
      </c>
    </row>
    <row r="102" spans="1:6" ht="12.75">
      <c r="A102" s="19" t="s">
        <v>339</v>
      </c>
      <c r="B102" s="22" t="s">
        <v>2082</v>
      </c>
      <c r="C102" s="20" t="s">
        <v>2298</v>
      </c>
      <c r="D102" s="19" t="s">
        <v>372</v>
      </c>
      <c r="F102" s="21">
        <v>3</v>
      </c>
    </row>
    <row r="103" spans="1:6" ht="12.75">
      <c r="A103" s="19" t="s">
        <v>341</v>
      </c>
      <c r="B103" s="22" t="s">
        <v>2082</v>
      </c>
      <c r="C103" s="20" t="s">
        <v>2303</v>
      </c>
      <c r="D103" s="19" t="s">
        <v>373</v>
      </c>
      <c r="F103" s="21">
        <v>3</v>
      </c>
    </row>
    <row r="104" spans="1:6" ht="12.75">
      <c r="A104" s="19" t="s">
        <v>331</v>
      </c>
      <c r="B104" s="22" t="s">
        <v>2082</v>
      </c>
      <c r="C104" s="20" t="s">
        <v>2300</v>
      </c>
      <c r="D104" s="19" t="s">
        <v>374</v>
      </c>
      <c r="F104" s="21">
        <v>2</v>
      </c>
    </row>
    <row r="105" spans="1:12" ht="12.75">
      <c r="A105" s="16">
        <v>12</v>
      </c>
      <c r="B105" s="17" t="s">
        <v>375</v>
      </c>
      <c r="E105" s="17" t="s">
        <v>527</v>
      </c>
      <c r="L105" s="18" t="s">
        <v>376</v>
      </c>
    </row>
    <row r="106" spans="1:6" ht="12.75">
      <c r="A106" s="19" t="s">
        <v>784</v>
      </c>
      <c r="B106" s="22" t="s">
        <v>2077</v>
      </c>
      <c r="C106" s="20" t="s">
        <v>2298</v>
      </c>
      <c r="D106" s="19" t="s">
        <v>377</v>
      </c>
      <c r="F106" s="21">
        <v>6</v>
      </c>
    </row>
    <row r="107" spans="1:6" ht="12.75">
      <c r="A107" s="19" t="s">
        <v>1086</v>
      </c>
      <c r="B107" s="22" t="s">
        <v>2077</v>
      </c>
      <c r="C107" s="20" t="s">
        <v>2300</v>
      </c>
      <c r="D107" s="19" t="s">
        <v>378</v>
      </c>
      <c r="F107" s="21">
        <v>5</v>
      </c>
    </row>
    <row r="108" spans="1:6" ht="12.75">
      <c r="A108" s="19" t="s">
        <v>873</v>
      </c>
      <c r="B108" s="22" t="s">
        <v>2080</v>
      </c>
      <c r="C108" s="20" t="s">
        <v>2298</v>
      </c>
      <c r="D108" s="19" t="s">
        <v>379</v>
      </c>
      <c r="F108" s="21">
        <v>4</v>
      </c>
    </row>
    <row r="109" spans="1:6" ht="12.75">
      <c r="A109" s="19" t="s">
        <v>358</v>
      </c>
      <c r="B109" s="22" t="s">
        <v>2080</v>
      </c>
      <c r="C109" s="20" t="s">
        <v>2303</v>
      </c>
      <c r="D109" s="19" t="s">
        <v>380</v>
      </c>
      <c r="F109" s="21">
        <v>3</v>
      </c>
    </row>
    <row r="110" spans="1:6" ht="12.75">
      <c r="A110" s="19" t="s">
        <v>381</v>
      </c>
      <c r="B110" s="22" t="s">
        <v>2080</v>
      </c>
      <c r="C110" s="20" t="s">
        <v>2300</v>
      </c>
      <c r="D110" s="19" t="s">
        <v>382</v>
      </c>
      <c r="F110" s="21">
        <v>2</v>
      </c>
    </row>
    <row r="111" spans="1:6" ht="12.75">
      <c r="A111" s="19" t="s">
        <v>298</v>
      </c>
      <c r="B111" s="22" t="s">
        <v>2082</v>
      </c>
      <c r="C111" s="20" t="s">
        <v>2298</v>
      </c>
      <c r="D111" s="19" t="s">
        <v>383</v>
      </c>
      <c r="F111" s="21">
        <v>2</v>
      </c>
    </row>
    <row r="112" spans="1:6" ht="12.75">
      <c r="A112" s="19" t="s">
        <v>288</v>
      </c>
      <c r="B112" s="22" t="s">
        <v>2082</v>
      </c>
      <c r="C112" s="20" t="s">
        <v>2303</v>
      </c>
      <c r="D112" s="19" t="s">
        <v>384</v>
      </c>
      <c r="F112" s="21">
        <v>3</v>
      </c>
    </row>
    <row r="113" spans="1:6" ht="12.75">
      <c r="A113" s="19" t="s">
        <v>290</v>
      </c>
      <c r="B113" s="22" t="s">
        <v>2082</v>
      </c>
      <c r="C113" s="20" t="s">
        <v>2300</v>
      </c>
      <c r="D113" s="19" t="s">
        <v>385</v>
      </c>
      <c r="F113" s="21">
        <v>2</v>
      </c>
    </row>
    <row r="114" spans="1:12" ht="12.75">
      <c r="A114" s="16">
        <v>13</v>
      </c>
      <c r="B114" s="17" t="s">
        <v>386</v>
      </c>
      <c r="E114" s="17" t="s">
        <v>2313</v>
      </c>
      <c r="L114" s="18" t="s">
        <v>387</v>
      </c>
    </row>
    <row r="115" spans="1:6" ht="12.75">
      <c r="A115" s="19" t="s">
        <v>784</v>
      </c>
      <c r="B115" s="22" t="s">
        <v>2077</v>
      </c>
      <c r="C115" s="20" t="s">
        <v>2298</v>
      </c>
      <c r="D115" s="19" t="s">
        <v>388</v>
      </c>
      <c r="F115" s="21">
        <v>3</v>
      </c>
    </row>
    <row r="116" spans="1:6" ht="12.75">
      <c r="A116" s="19" t="s">
        <v>1101</v>
      </c>
      <c r="B116" s="22" t="s">
        <v>2077</v>
      </c>
      <c r="C116" s="20" t="s">
        <v>2300</v>
      </c>
      <c r="D116" s="19" t="s">
        <v>389</v>
      </c>
      <c r="F116" s="21">
        <v>3</v>
      </c>
    </row>
    <row r="117" spans="1:6" ht="12.75">
      <c r="A117" s="19" t="s">
        <v>284</v>
      </c>
      <c r="B117" s="22" t="s">
        <v>2080</v>
      </c>
      <c r="C117" s="20" t="s">
        <v>2298</v>
      </c>
      <c r="D117" s="19" t="s">
        <v>390</v>
      </c>
      <c r="F117" s="21">
        <v>3</v>
      </c>
    </row>
    <row r="118" spans="1:6" ht="12.75">
      <c r="A118" s="19" t="s">
        <v>369</v>
      </c>
      <c r="B118" s="22" t="s">
        <v>2080</v>
      </c>
      <c r="C118" s="20" t="s">
        <v>2303</v>
      </c>
      <c r="D118" s="19" t="s">
        <v>391</v>
      </c>
      <c r="F118" s="21">
        <v>1</v>
      </c>
    </row>
    <row r="119" spans="1:6" ht="12.75">
      <c r="A119" s="19" t="s">
        <v>360</v>
      </c>
      <c r="B119" s="22" t="s">
        <v>2080</v>
      </c>
      <c r="C119" s="20" t="s">
        <v>2300</v>
      </c>
      <c r="D119" s="19" t="s">
        <v>392</v>
      </c>
      <c r="F119" s="21">
        <v>1</v>
      </c>
    </row>
    <row r="120" spans="1:6" ht="12.75">
      <c r="A120" s="19" t="s">
        <v>286</v>
      </c>
      <c r="B120" s="22" t="s">
        <v>2082</v>
      </c>
      <c r="C120" s="20" t="s">
        <v>2298</v>
      </c>
      <c r="D120" s="19" t="s">
        <v>393</v>
      </c>
      <c r="F120" s="21">
        <v>4</v>
      </c>
    </row>
    <row r="121" spans="1:6" ht="12.75">
      <c r="A121" s="19" t="s">
        <v>319</v>
      </c>
      <c r="B121" s="22" t="s">
        <v>2082</v>
      </c>
      <c r="C121" s="20" t="s">
        <v>2303</v>
      </c>
      <c r="D121" s="19" t="s">
        <v>394</v>
      </c>
      <c r="F121" s="21">
        <v>2</v>
      </c>
    </row>
    <row r="122" spans="1:6" ht="12.75">
      <c r="A122" s="19" t="s">
        <v>321</v>
      </c>
      <c r="B122" s="22" t="s">
        <v>2082</v>
      </c>
      <c r="C122" s="20" t="s">
        <v>2300</v>
      </c>
      <c r="D122" s="19" t="s">
        <v>395</v>
      </c>
      <c r="F122" s="21">
        <v>3</v>
      </c>
    </row>
    <row r="123" spans="1:12" ht="12.75">
      <c r="A123" s="16">
        <v>14</v>
      </c>
      <c r="B123" s="17" t="s">
        <v>396</v>
      </c>
      <c r="E123" s="17" t="s">
        <v>2327</v>
      </c>
      <c r="L123" s="18" t="s">
        <v>397</v>
      </c>
    </row>
    <row r="124" spans="1:6" ht="12.75">
      <c r="A124" s="19" t="s">
        <v>784</v>
      </c>
      <c r="B124" s="22" t="s">
        <v>2077</v>
      </c>
      <c r="C124" s="20" t="s">
        <v>2298</v>
      </c>
      <c r="D124" s="19" t="s">
        <v>398</v>
      </c>
      <c r="F124" s="21">
        <v>5</v>
      </c>
    </row>
    <row r="125" spans="1:6" ht="12.75">
      <c r="A125" s="19" t="s">
        <v>1086</v>
      </c>
      <c r="B125" s="22" t="s">
        <v>2077</v>
      </c>
      <c r="C125" s="20" t="s">
        <v>2300</v>
      </c>
      <c r="D125" s="19" t="s">
        <v>399</v>
      </c>
      <c r="F125" s="21">
        <v>3</v>
      </c>
    </row>
    <row r="126" spans="1:6" ht="12.75">
      <c r="A126" s="19" t="s">
        <v>284</v>
      </c>
      <c r="B126" s="22" t="s">
        <v>2080</v>
      </c>
      <c r="C126" s="20" t="s">
        <v>2298</v>
      </c>
      <c r="D126" s="19" t="s">
        <v>400</v>
      </c>
      <c r="F126" s="21">
        <v>4</v>
      </c>
    </row>
    <row r="127" spans="1:6" ht="12.75">
      <c r="A127" s="19" t="s">
        <v>369</v>
      </c>
      <c r="B127" s="22" t="s">
        <v>2080</v>
      </c>
      <c r="C127" s="20" t="s">
        <v>2303</v>
      </c>
      <c r="D127" s="19" t="s">
        <v>401</v>
      </c>
      <c r="F127" s="21">
        <v>4</v>
      </c>
    </row>
    <row r="128" spans="1:6" ht="12.75">
      <c r="A128" s="19" t="s">
        <v>381</v>
      </c>
      <c r="B128" s="22" t="s">
        <v>2080</v>
      </c>
      <c r="C128" s="20" t="s">
        <v>2300</v>
      </c>
      <c r="D128" s="19" t="s">
        <v>402</v>
      </c>
      <c r="F128" s="21">
        <v>3</v>
      </c>
    </row>
    <row r="129" spans="1:6" ht="12.75">
      <c r="A129" s="19" t="s">
        <v>339</v>
      </c>
      <c r="B129" s="22" t="s">
        <v>2082</v>
      </c>
      <c r="C129" s="20" t="s">
        <v>2298</v>
      </c>
      <c r="D129" s="19" t="s">
        <v>403</v>
      </c>
      <c r="F129" s="21">
        <v>2</v>
      </c>
    </row>
    <row r="130" spans="1:6" ht="12.75">
      <c r="A130" s="19" t="s">
        <v>265</v>
      </c>
      <c r="B130" s="22" t="s">
        <v>2082</v>
      </c>
      <c r="C130" s="20" t="s">
        <v>2303</v>
      </c>
      <c r="D130" s="19" t="s">
        <v>404</v>
      </c>
      <c r="F130" s="21">
        <v>4</v>
      </c>
    </row>
    <row r="131" spans="1:6" ht="12.75">
      <c r="A131" s="19" t="s">
        <v>290</v>
      </c>
      <c r="B131" s="22" t="s">
        <v>2082</v>
      </c>
      <c r="C131" s="20" t="s">
        <v>2300</v>
      </c>
      <c r="D131" s="19" t="s">
        <v>540</v>
      </c>
      <c r="F131" s="21">
        <v>4</v>
      </c>
    </row>
    <row r="132" spans="1:12" ht="12.75">
      <c r="A132" s="16">
        <v>15</v>
      </c>
      <c r="B132" s="17" t="s">
        <v>405</v>
      </c>
      <c r="E132" s="17" t="s">
        <v>406</v>
      </c>
      <c r="L132" s="18" t="s">
        <v>407</v>
      </c>
    </row>
    <row r="133" spans="1:6" ht="12.75">
      <c r="A133" s="19" t="s">
        <v>763</v>
      </c>
      <c r="B133" s="22" t="s">
        <v>2077</v>
      </c>
      <c r="C133" s="20" t="s">
        <v>2298</v>
      </c>
      <c r="D133" s="19" t="s">
        <v>313</v>
      </c>
      <c r="F133" s="21">
        <v>5</v>
      </c>
    </row>
    <row r="134" spans="1:6" ht="12.75">
      <c r="A134" s="19" t="s">
        <v>1086</v>
      </c>
      <c r="B134" s="22" t="s">
        <v>2077</v>
      </c>
      <c r="C134" s="20" t="s">
        <v>2300</v>
      </c>
      <c r="D134" s="19" t="s">
        <v>408</v>
      </c>
      <c r="F134" s="21">
        <v>2</v>
      </c>
    </row>
    <row r="135" spans="1:6" ht="12.75">
      <c r="A135" s="19" t="s">
        <v>911</v>
      </c>
      <c r="B135" s="22" t="s">
        <v>2080</v>
      </c>
      <c r="C135" s="20" t="s">
        <v>2298</v>
      </c>
      <c r="D135" s="19" t="s">
        <v>644</v>
      </c>
      <c r="F135" s="21">
        <v>4</v>
      </c>
    </row>
    <row r="136" spans="1:6" ht="12.75">
      <c r="A136" s="19" t="s">
        <v>369</v>
      </c>
      <c r="B136" s="22" t="s">
        <v>2080</v>
      </c>
      <c r="C136" s="20" t="s">
        <v>2303</v>
      </c>
      <c r="D136" s="19" t="s">
        <v>409</v>
      </c>
      <c r="F136" s="21">
        <v>3</v>
      </c>
    </row>
    <row r="137" spans="1:6" ht="12.75">
      <c r="A137" s="19" t="s">
        <v>381</v>
      </c>
      <c r="B137" s="22" t="s">
        <v>2080</v>
      </c>
      <c r="C137" s="20" t="s">
        <v>2300</v>
      </c>
      <c r="D137" s="19" t="s">
        <v>410</v>
      </c>
      <c r="F137" s="21">
        <v>1</v>
      </c>
    </row>
    <row r="138" spans="1:6" ht="12.75">
      <c r="A138" s="19" t="s">
        <v>298</v>
      </c>
      <c r="B138" s="22" t="s">
        <v>2082</v>
      </c>
      <c r="C138" s="20" t="s">
        <v>2298</v>
      </c>
      <c r="D138" s="19" t="s">
        <v>411</v>
      </c>
      <c r="F138" s="21">
        <v>4</v>
      </c>
    </row>
    <row r="139" spans="1:6" ht="12.75">
      <c r="A139" s="19" t="s">
        <v>341</v>
      </c>
      <c r="B139" s="22" t="s">
        <v>2082</v>
      </c>
      <c r="C139" s="20" t="s">
        <v>2303</v>
      </c>
      <c r="D139" s="19" t="s">
        <v>412</v>
      </c>
      <c r="F139" s="21">
        <v>4</v>
      </c>
    </row>
    <row r="140" spans="1:6" ht="12.75">
      <c r="A140" s="19" t="s">
        <v>331</v>
      </c>
      <c r="B140" s="22" t="s">
        <v>2082</v>
      </c>
      <c r="C140" s="20" t="s">
        <v>2300</v>
      </c>
      <c r="D140" s="19" t="s">
        <v>413</v>
      </c>
      <c r="F140" s="21">
        <v>1</v>
      </c>
    </row>
    <row r="141" spans="1:12" ht="12.75">
      <c r="A141" s="16">
        <v>16</v>
      </c>
      <c r="B141" s="17" t="s">
        <v>414</v>
      </c>
      <c r="E141" s="17" t="s">
        <v>415</v>
      </c>
      <c r="L141" s="18" t="s">
        <v>416</v>
      </c>
    </row>
    <row r="142" spans="1:6" ht="12.75">
      <c r="A142" s="19" t="s">
        <v>805</v>
      </c>
      <c r="B142" s="22" t="s">
        <v>2077</v>
      </c>
      <c r="C142" s="20" t="s">
        <v>2298</v>
      </c>
      <c r="D142" s="19" t="s">
        <v>417</v>
      </c>
      <c r="F142" s="21">
        <v>4</v>
      </c>
    </row>
    <row r="143" spans="1:6" ht="12.75">
      <c r="A143" s="19" t="s">
        <v>1101</v>
      </c>
      <c r="B143" s="22" t="s">
        <v>2077</v>
      </c>
      <c r="C143" s="20" t="s">
        <v>2300</v>
      </c>
      <c r="D143" s="19" t="s">
        <v>418</v>
      </c>
      <c r="F143" s="21">
        <v>4</v>
      </c>
    </row>
    <row r="144" spans="1:6" ht="12.75">
      <c r="A144" s="19" t="s">
        <v>942</v>
      </c>
      <c r="B144" s="22" t="s">
        <v>2080</v>
      </c>
      <c r="C144" s="20" t="s">
        <v>2298</v>
      </c>
      <c r="D144" s="19" t="s">
        <v>419</v>
      </c>
      <c r="F144" s="21">
        <v>4</v>
      </c>
    </row>
    <row r="145" spans="1:6" ht="12.75">
      <c r="A145" s="19" t="s">
        <v>358</v>
      </c>
      <c r="B145" s="22" t="s">
        <v>2080</v>
      </c>
      <c r="C145" s="20" t="s">
        <v>2303</v>
      </c>
      <c r="D145" s="19" t="s">
        <v>420</v>
      </c>
      <c r="F145" s="21">
        <v>2</v>
      </c>
    </row>
    <row r="146" spans="1:6" ht="12.75">
      <c r="A146" s="19" t="s">
        <v>360</v>
      </c>
      <c r="B146" s="22" t="s">
        <v>2080</v>
      </c>
      <c r="C146" s="20" t="s">
        <v>2300</v>
      </c>
      <c r="D146" s="19" t="s">
        <v>846</v>
      </c>
      <c r="F146" s="21">
        <v>4</v>
      </c>
    </row>
  </sheetData>
  <printOptions/>
  <pageMargins left="0.24788568095654706" right="0.24788568095654706" top="0.37356441555916614" bottom="0.3937007874015747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5"/>
  <sheetViews>
    <sheetView workbookViewId="0" topLeftCell="A1">
      <selection activeCell="A1" sqref="A1"/>
    </sheetView>
  </sheetViews>
  <sheetFormatPr defaultColWidth="9.00390625" defaultRowHeight="12.75"/>
  <cols>
    <col min="1" max="8" width="11.375" style="0" customWidth="1"/>
    <col min="9" max="9" width="12.75390625" style="0" customWidth="1"/>
    <col min="10" max="16384" width="11.375" style="0" customWidth="1"/>
  </cols>
  <sheetData>
    <row r="1" ht="18">
      <c r="F1" s="2" t="s">
        <v>500</v>
      </c>
    </row>
    <row r="3" ht="15.75">
      <c r="A3" s="3" t="s">
        <v>2073</v>
      </c>
    </row>
    <row r="4" spans="1:9" ht="15.75">
      <c r="A4" s="3" t="s">
        <v>502</v>
      </c>
      <c r="I4" s="4">
        <v>40970</v>
      </c>
    </row>
    <row r="6" ht="18">
      <c r="A6" s="5" t="s">
        <v>2074</v>
      </c>
    </row>
    <row r="8" spans="1:12" ht="15.75">
      <c r="A8" s="6">
        <v>1</v>
      </c>
      <c r="B8" s="7" t="s">
        <v>2075</v>
      </c>
      <c r="G8" s="7" t="s">
        <v>2076</v>
      </c>
      <c r="L8" s="6">
        <v>2209</v>
      </c>
    </row>
    <row r="10" spans="2:6" ht="12.75">
      <c r="B10" s="8" t="s">
        <v>1304</v>
      </c>
      <c r="C10" s="8" t="s">
        <v>2077</v>
      </c>
      <c r="D10" s="8" t="s">
        <v>508</v>
      </c>
      <c r="E10" s="9">
        <v>1</v>
      </c>
      <c r="F10" s="10" t="s">
        <v>2078</v>
      </c>
    </row>
    <row r="11" spans="2:7" ht="12.75">
      <c r="B11" s="8" t="s">
        <v>649</v>
      </c>
      <c r="C11" s="8" t="s">
        <v>2077</v>
      </c>
      <c r="D11" s="8" t="s">
        <v>511</v>
      </c>
      <c r="E11" s="9">
        <v>1</v>
      </c>
      <c r="F11" s="10" t="s">
        <v>2079</v>
      </c>
      <c r="G11" s="10" t="s">
        <v>513</v>
      </c>
    </row>
    <row r="12" spans="2:6" ht="12.75">
      <c r="B12" s="8" t="s">
        <v>971</v>
      </c>
      <c r="C12" s="8" t="s">
        <v>2080</v>
      </c>
      <c r="D12" s="8" t="s">
        <v>508</v>
      </c>
      <c r="E12" s="9">
        <v>1</v>
      </c>
      <c r="F12" s="10" t="s">
        <v>1130</v>
      </c>
    </row>
    <row r="13" spans="2:7" ht="12.75">
      <c r="B13" s="8" t="s">
        <v>1305</v>
      </c>
      <c r="C13" s="8" t="s">
        <v>2080</v>
      </c>
      <c r="D13" s="8" t="s">
        <v>511</v>
      </c>
      <c r="E13" s="9">
        <v>3</v>
      </c>
      <c r="F13" s="10" t="s">
        <v>2081</v>
      </c>
      <c r="G13" s="10" t="s">
        <v>531</v>
      </c>
    </row>
    <row r="14" spans="2:6" ht="12.75">
      <c r="B14" s="8" t="s">
        <v>1122</v>
      </c>
      <c r="C14" s="8" t="s">
        <v>2082</v>
      </c>
      <c r="D14" s="8" t="s">
        <v>508</v>
      </c>
      <c r="E14" s="9">
        <v>1</v>
      </c>
      <c r="F14" s="10" t="s">
        <v>2083</v>
      </c>
    </row>
    <row r="15" spans="2:7" ht="12.75">
      <c r="B15" s="8" t="s">
        <v>773</v>
      </c>
      <c r="C15" s="8" t="s">
        <v>2082</v>
      </c>
      <c r="D15" s="8" t="s">
        <v>511</v>
      </c>
      <c r="E15" s="9">
        <v>4</v>
      </c>
      <c r="F15" s="10" t="s">
        <v>583</v>
      </c>
      <c r="G15" s="10" t="s">
        <v>519</v>
      </c>
    </row>
    <row r="16" spans="1:12" ht="15.75">
      <c r="A16" s="6">
        <v>2</v>
      </c>
      <c r="B16" s="7" t="s">
        <v>2084</v>
      </c>
      <c r="G16" s="7" t="s">
        <v>737</v>
      </c>
      <c r="L16" s="6">
        <v>2111</v>
      </c>
    </row>
    <row r="18" spans="2:6" ht="12.75">
      <c r="B18" s="8" t="s">
        <v>1329</v>
      </c>
      <c r="C18" s="8" t="s">
        <v>2077</v>
      </c>
      <c r="D18" s="8" t="s">
        <v>508</v>
      </c>
      <c r="E18" s="9">
        <v>1</v>
      </c>
      <c r="F18" s="10" t="s">
        <v>2085</v>
      </c>
    </row>
    <row r="19" spans="2:7" ht="12.75">
      <c r="B19" s="8" t="s">
        <v>649</v>
      </c>
      <c r="C19" s="8" t="s">
        <v>2077</v>
      </c>
      <c r="D19" s="8" t="s">
        <v>511</v>
      </c>
      <c r="E19" s="9">
        <v>2</v>
      </c>
      <c r="F19" s="10" t="s">
        <v>2086</v>
      </c>
      <c r="G19" s="10" t="s">
        <v>545</v>
      </c>
    </row>
    <row r="20" spans="2:6" ht="12.75">
      <c r="B20" s="8" t="s">
        <v>1002</v>
      </c>
      <c r="C20" s="8" t="s">
        <v>2080</v>
      </c>
      <c r="D20" s="8" t="s">
        <v>508</v>
      </c>
      <c r="E20" s="9">
        <v>1</v>
      </c>
      <c r="F20" s="10" t="s">
        <v>2087</v>
      </c>
    </row>
    <row r="21" spans="2:7" ht="12.75">
      <c r="B21" s="8" t="s">
        <v>1305</v>
      </c>
      <c r="C21" s="8" t="s">
        <v>2080</v>
      </c>
      <c r="D21" s="8" t="s">
        <v>511</v>
      </c>
      <c r="E21" s="9">
        <v>1</v>
      </c>
      <c r="F21" s="10" t="s">
        <v>2088</v>
      </c>
      <c r="G21" s="10" t="s">
        <v>513</v>
      </c>
    </row>
    <row r="22" spans="2:6" ht="12.75">
      <c r="B22" s="8" t="s">
        <v>1083</v>
      </c>
      <c r="C22" s="8" t="s">
        <v>2082</v>
      </c>
      <c r="D22" s="8" t="s">
        <v>508</v>
      </c>
      <c r="E22" s="9">
        <v>2</v>
      </c>
      <c r="F22" s="10" t="s">
        <v>2089</v>
      </c>
    </row>
    <row r="23" spans="2:7" ht="12.75">
      <c r="B23" s="8" t="s">
        <v>826</v>
      </c>
      <c r="C23" s="8" t="s">
        <v>2082</v>
      </c>
      <c r="D23" s="8" t="s">
        <v>511</v>
      </c>
      <c r="E23" s="9">
        <v>3</v>
      </c>
      <c r="F23" s="10" t="s">
        <v>2090</v>
      </c>
      <c r="G23" s="10" t="s">
        <v>568</v>
      </c>
    </row>
    <row r="24" spans="1:12" ht="15.75">
      <c r="A24" s="6">
        <v>3</v>
      </c>
      <c r="B24" s="7" t="s">
        <v>2091</v>
      </c>
      <c r="G24" s="7" t="s">
        <v>737</v>
      </c>
      <c r="L24" s="6">
        <v>1844</v>
      </c>
    </row>
    <row r="26" spans="2:6" ht="12.75">
      <c r="B26" s="8" t="s">
        <v>1314</v>
      </c>
      <c r="C26" s="8" t="s">
        <v>2077</v>
      </c>
      <c r="D26" s="8" t="s">
        <v>508</v>
      </c>
      <c r="E26" s="9">
        <v>1</v>
      </c>
      <c r="F26" s="10" t="s">
        <v>2092</v>
      </c>
    </row>
    <row r="27" spans="2:7" ht="12.75">
      <c r="B27" s="8" t="s">
        <v>649</v>
      </c>
      <c r="C27" s="8" t="s">
        <v>2077</v>
      </c>
      <c r="D27" s="8" t="s">
        <v>511</v>
      </c>
      <c r="E27" s="9">
        <v>3</v>
      </c>
      <c r="F27" s="10" t="s">
        <v>2093</v>
      </c>
      <c r="G27" s="10" t="s">
        <v>531</v>
      </c>
    </row>
    <row r="28" spans="2:6" ht="12.75">
      <c r="B28" s="8" t="s">
        <v>1024</v>
      </c>
      <c r="C28" s="8" t="s">
        <v>2080</v>
      </c>
      <c r="D28" s="8" t="s">
        <v>508</v>
      </c>
      <c r="E28" s="9">
        <v>1</v>
      </c>
      <c r="F28" s="10" t="s">
        <v>2094</v>
      </c>
    </row>
    <row r="29" spans="2:7" ht="12.75">
      <c r="B29" s="8" t="s">
        <v>1305</v>
      </c>
      <c r="C29" s="8" t="s">
        <v>2080</v>
      </c>
      <c r="D29" s="8" t="s">
        <v>511</v>
      </c>
      <c r="E29" s="9">
        <v>2</v>
      </c>
      <c r="F29" s="10" t="s">
        <v>2095</v>
      </c>
      <c r="G29" s="10" t="s">
        <v>545</v>
      </c>
    </row>
    <row r="30" spans="2:6" ht="12.75">
      <c r="B30" s="8" t="s">
        <v>1154</v>
      </c>
      <c r="C30" s="8" t="s">
        <v>2082</v>
      </c>
      <c r="D30" s="8" t="s">
        <v>508</v>
      </c>
      <c r="E30" s="9">
        <v>2</v>
      </c>
      <c r="F30" s="10" t="s">
        <v>2096</v>
      </c>
    </row>
    <row r="31" spans="2:7" ht="12.75">
      <c r="B31" s="8" t="s">
        <v>826</v>
      </c>
      <c r="C31" s="8" t="s">
        <v>2082</v>
      </c>
      <c r="D31" s="8" t="s">
        <v>511</v>
      </c>
      <c r="E31" s="9">
        <v>2</v>
      </c>
      <c r="F31" s="10" t="s">
        <v>2097</v>
      </c>
      <c r="G31" s="10" t="s">
        <v>560</v>
      </c>
    </row>
    <row r="32" spans="1:12" ht="15.75">
      <c r="A32" s="6">
        <v>4</v>
      </c>
      <c r="B32" s="7" t="s">
        <v>2098</v>
      </c>
      <c r="G32" s="7" t="s">
        <v>2099</v>
      </c>
      <c r="L32" s="6">
        <v>1657</v>
      </c>
    </row>
    <row r="34" spans="2:6" ht="12.75">
      <c r="B34" s="8" t="s">
        <v>1304</v>
      </c>
      <c r="C34" s="8" t="s">
        <v>2077</v>
      </c>
      <c r="D34" s="8" t="s">
        <v>508</v>
      </c>
      <c r="E34" s="9">
        <v>4</v>
      </c>
      <c r="F34" s="10" t="s">
        <v>2100</v>
      </c>
    </row>
    <row r="35" spans="2:7" ht="12.75">
      <c r="B35" s="8" t="s">
        <v>676</v>
      </c>
      <c r="C35" s="8" t="s">
        <v>2077</v>
      </c>
      <c r="D35" s="8" t="s">
        <v>511</v>
      </c>
      <c r="E35" s="9">
        <v>1</v>
      </c>
      <c r="F35" s="10" t="s">
        <v>2101</v>
      </c>
      <c r="G35" s="10" t="s">
        <v>568</v>
      </c>
    </row>
    <row r="36" spans="2:6" ht="12.75">
      <c r="B36" s="8" t="s">
        <v>1002</v>
      </c>
      <c r="C36" s="8" t="s">
        <v>2080</v>
      </c>
      <c r="D36" s="8" t="s">
        <v>508</v>
      </c>
      <c r="E36" s="9">
        <v>2</v>
      </c>
      <c r="F36" s="10" t="s">
        <v>2102</v>
      </c>
    </row>
    <row r="37" spans="2:7" ht="12.75">
      <c r="B37" s="8" t="s">
        <v>1342</v>
      </c>
      <c r="C37" s="8" t="s">
        <v>2080</v>
      </c>
      <c r="D37" s="8" t="s">
        <v>511</v>
      </c>
      <c r="E37" s="9">
        <v>2</v>
      </c>
      <c r="F37" s="10" t="s">
        <v>2103</v>
      </c>
      <c r="G37" s="10" t="s">
        <v>560</v>
      </c>
    </row>
    <row r="38" spans="2:6" ht="12.75">
      <c r="B38" s="8" t="s">
        <v>1186</v>
      </c>
      <c r="C38" s="8" t="s">
        <v>2082</v>
      </c>
      <c r="D38" s="8" t="s">
        <v>508</v>
      </c>
      <c r="E38" s="9">
        <v>1</v>
      </c>
      <c r="F38" s="10" t="s">
        <v>2104</v>
      </c>
    </row>
    <row r="39" spans="2:7" ht="12.75">
      <c r="B39" s="8" t="s">
        <v>773</v>
      </c>
      <c r="C39" s="8" t="s">
        <v>2082</v>
      </c>
      <c r="D39" s="8" t="s">
        <v>511</v>
      </c>
      <c r="E39" s="9">
        <v>1</v>
      </c>
      <c r="F39" s="10" t="s">
        <v>2105</v>
      </c>
      <c r="G39" s="10" t="s">
        <v>513</v>
      </c>
    </row>
    <row r="40" spans="1:12" ht="15.75">
      <c r="A40" s="6">
        <v>5</v>
      </c>
      <c r="B40" s="7" t="s">
        <v>2106</v>
      </c>
      <c r="G40" s="7" t="s">
        <v>737</v>
      </c>
      <c r="L40" s="6">
        <v>1455</v>
      </c>
    </row>
    <row r="42" spans="2:6" ht="12.75">
      <c r="B42" s="8" t="s">
        <v>1314</v>
      </c>
      <c r="C42" s="8" t="s">
        <v>2077</v>
      </c>
      <c r="D42" s="8" t="s">
        <v>508</v>
      </c>
      <c r="E42" s="9">
        <v>3</v>
      </c>
      <c r="F42" s="10" t="s">
        <v>2107</v>
      </c>
    </row>
    <row r="43" spans="2:7" ht="12.75">
      <c r="B43" s="8" t="s">
        <v>676</v>
      </c>
      <c r="C43" s="8" t="s">
        <v>2077</v>
      </c>
      <c r="D43" s="8" t="s">
        <v>511</v>
      </c>
      <c r="E43" s="9">
        <v>3</v>
      </c>
      <c r="F43" s="10" t="s">
        <v>2108</v>
      </c>
      <c r="G43" s="10" t="s">
        <v>604</v>
      </c>
    </row>
    <row r="44" spans="2:6" ht="12.75">
      <c r="B44" s="8" t="s">
        <v>971</v>
      </c>
      <c r="C44" s="8" t="s">
        <v>2080</v>
      </c>
      <c r="D44" s="8" t="s">
        <v>508</v>
      </c>
      <c r="E44" s="9">
        <v>2</v>
      </c>
      <c r="F44" s="10" t="s">
        <v>2109</v>
      </c>
    </row>
    <row r="45" spans="2:7" ht="12.75">
      <c r="B45" s="8" t="s">
        <v>1342</v>
      </c>
      <c r="C45" s="8" t="s">
        <v>2080</v>
      </c>
      <c r="D45" s="8" t="s">
        <v>511</v>
      </c>
      <c r="E45" s="9">
        <v>1</v>
      </c>
      <c r="F45" s="10" t="s">
        <v>2110</v>
      </c>
      <c r="G45" s="10" t="s">
        <v>541</v>
      </c>
    </row>
    <row r="46" spans="2:6" ht="12.75">
      <c r="B46" s="8" t="s">
        <v>1154</v>
      </c>
      <c r="C46" s="8" t="s">
        <v>2082</v>
      </c>
      <c r="D46" s="8" t="s">
        <v>508</v>
      </c>
      <c r="E46" s="9">
        <v>1</v>
      </c>
      <c r="F46" s="10" t="s">
        <v>2111</v>
      </c>
    </row>
    <row r="47" spans="2:7" ht="12.75">
      <c r="B47" s="8" t="s">
        <v>773</v>
      </c>
      <c r="C47" s="8" t="s">
        <v>2082</v>
      </c>
      <c r="D47" s="8" t="s">
        <v>511</v>
      </c>
      <c r="E47" s="9">
        <v>2</v>
      </c>
      <c r="F47" s="10" t="s">
        <v>2112</v>
      </c>
      <c r="G47" s="10" t="s">
        <v>545</v>
      </c>
    </row>
    <row r="48" spans="1:12" ht="15.75">
      <c r="A48" s="6">
        <v>6</v>
      </c>
      <c r="B48" s="7" t="s">
        <v>2113</v>
      </c>
      <c r="G48" s="7" t="s">
        <v>527</v>
      </c>
      <c r="L48" s="6">
        <v>1227</v>
      </c>
    </row>
    <row r="50" spans="2:6" ht="12.75">
      <c r="B50" s="8" t="s">
        <v>1304</v>
      </c>
      <c r="C50" s="8" t="s">
        <v>2077</v>
      </c>
      <c r="D50" s="8" t="s">
        <v>508</v>
      </c>
      <c r="E50" s="9">
        <v>2</v>
      </c>
      <c r="F50" s="10" t="s">
        <v>2114</v>
      </c>
    </row>
    <row r="51" spans="2:7" ht="12.75">
      <c r="B51" s="8" t="s">
        <v>649</v>
      </c>
      <c r="C51" s="8" t="s">
        <v>2077</v>
      </c>
      <c r="D51" s="8" t="s">
        <v>511</v>
      </c>
      <c r="E51" s="9">
        <v>5</v>
      </c>
      <c r="F51" s="10" t="s">
        <v>2115</v>
      </c>
      <c r="G51" s="10" t="s">
        <v>541</v>
      </c>
    </row>
    <row r="52" spans="2:6" ht="12.75">
      <c r="B52" s="8" t="s">
        <v>2116</v>
      </c>
      <c r="C52" s="8" t="s">
        <v>2080</v>
      </c>
      <c r="D52" s="8" t="s">
        <v>508</v>
      </c>
      <c r="E52" s="9">
        <v>1</v>
      </c>
      <c r="F52" s="10" t="s">
        <v>2117</v>
      </c>
    </row>
    <row r="53" spans="2:7" ht="12.75">
      <c r="B53" s="8" t="s">
        <v>1305</v>
      </c>
      <c r="C53" s="8" t="s">
        <v>2080</v>
      </c>
      <c r="D53" s="8" t="s">
        <v>511</v>
      </c>
      <c r="E53" s="9">
        <v>4</v>
      </c>
      <c r="F53" s="10" t="s">
        <v>2118</v>
      </c>
      <c r="G53" s="10" t="s">
        <v>519</v>
      </c>
    </row>
    <row r="54" spans="2:6" ht="12.75">
      <c r="B54" s="8" t="s">
        <v>1186</v>
      </c>
      <c r="C54" s="8" t="s">
        <v>2082</v>
      </c>
      <c r="D54" s="8" t="s">
        <v>508</v>
      </c>
      <c r="E54" s="9">
        <v>2</v>
      </c>
      <c r="F54" s="10" t="s">
        <v>2119</v>
      </c>
    </row>
    <row r="55" spans="2:7" ht="12.75">
      <c r="B55" s="8" t="s">
        <v>826</v>
      </c>
      <c r="C55" s="8" t="s">
        <v>2082</v>
      </c>
      <c r="D55" s="8" t="s">
        <v>511</v>
      </c>
      <c r="E55" s="9">
        <v>4</v>
      </c>
      <c r="F55" s="10" t="s">
        <v>2120</v>
      </c>
      <c r="G55" s="10" t="s">
        <v>572</v>
      </c>
    </row>
    <row r="56" spans="1:12" ht="15.75">
      <c r="A56" s="6">
        <v>7</v>
      </c>
      <c r="B56" s="7" t="s">
        <v>2121</v>
      </c>
      <c r="G56" s="7" t="s">
        <v>527</v>
      </c>
      <c r="L56" s="6">
        <v>1114</v>
      </c>
    </row>
    <row r="58" spans="2:6" ht="12.75">
      <c r="B58" s="8" t="s">
        <v>1314</v>
      </c>
      <c r="C58" s="8" t="s">
        <v>2077</v>
      </c>
      <c r="D58" s="8" t="s">
        <v>508</v>
      </c>
      <c r="E58" s="9">
        <v>2</v>
      </c>
      <c r="F58" s="10" t="s">
        <v>2122</v>
      </c>
    </row>
    <row r="59" spans="2:7" ht="12.75">
      <c r="B59" s="8" t="s">
        <v>649</v>
      </c>
      <c r="C59" s="8" t="s">
        <v>2077</v>
      </c>
      <c r="D59" s="8" t="s">
        <v>511</v>
      </c>
      <c r="E59" s="9">
        <v>6</v>
      </c>
      <c r="F59" s="10" t="s">
        <v>2123</v>
      </c>
      <c r="G59" s="10" t="s">
        <v>560</v>
      </c>
    </row>
    <row r="60" spans="2:6" ht="12.75">
      <c r="B60" s="8" t="s">
        <v>1024</v>
      </c>
      <c r="C60" s="8" t="s">
        <v>2080</v>
      </c>
      <c r="D60" s="8" t="s">
        <v>508</v>
      </c>
      <c r="E60" s="9">
        <v>4</v>
      </c>
      <c r="F60" s="10" t="s">
        <v>540</v>
      </c>
    </row>
    <row r="61" spans="2:7" ht="12.75">
      <c r="B61" s="8" t="s">
        <v>2124</v>
      </c>
      <c r="C61" s="8" t="s">
        <v>2080</v>
      </c>
      <c r="D61" s="8" t="s">
        <v>511</v>
      </c>
      <c r="E61" s="9">
        <v>1</v>
      </c>
      <c r="F61" s="10" t="s">
        <v>2125</v>
      </c>
      <c r="G61" s="10" t="s">
        <v>554</v>
      </c>
    </row>
    <row r="62" spans="2:6" ht="12.75">
      <c r="B62" s="8" t="s">
        <v>1083</v>
      </c>
      <c r="C62" s="8" t="s">
        <v>2082</v>
      </c>
      <c r="D62" s="8" t="s">
        <v>508</v>
      </c>
      <c r="E62" s="9">
        <v>1</v>
      </c>
      <c r="F62" s="10" t="s">
        <v>2126</v>
      </c>
    </row>
    <row r="63" spans="2:7" ht="12.75">
      <c r="B63" s="8" t="s">
        <v>773</v>
      </c>
      <c r="C63" s="8" t="s">
        <v>2082</v>
      </c>
      <c r="D63" s="8" t="s">
        <v>511</v>
      </c>
      <c r="E63" s="9">
        <v>3</v>
      </c>
      <c r="F63" s="10" t="s">
        <v>2127</v>
      </c>
      <c r="G63" s="10" t="s">
        <v>531</v>
      </c>
    </row>
    <row r="64" spans="1:12" ht="15.75">
      <c r="A64" s="6">
        <v>8</v>
      </c>
      <c r="B64" s="7" t="s">
        <v>2128</v>
      </c>
      <c r="G64" s="7" t="s">
        <v>1473</v>
      </c>
      <c r="L64" s="6">
        <v>1056</v>
      </c>
    </row>
    <row r="66" spans="2:6" ht="12.75">
      <c r="B66" s="8" t="s">
        <v>1329</v>
      </c>
      <c r="C66" s="8" t="s">
        <v>2077</v>
      </c>
      <c r="D66" s="8" t="s">
        <v>508</v>
      </c>
      <c r="E66" s="9">
        <v>2</v>
      </c>
      <c r="F66" s="10" t="s">
        <v>2129</v>
      </c>
    </row>
    <row r="67" spans="2:7" ht="12.75">
      <c r="B67" s="8" t="s">
        <v>649</v>
      </c>
      <c r="C67" s="8" t="s">
        <v>2077</v>
      </c>
      <c r="D67" s="8" t="s">
        <v>511</v>
      </c>
      <c r="E67" s="9">
        <v>4</v>
      </c>
      <c r="F67" s="10" t="s">
        <v>2130</v>
      </c>
      <c r="G67" s="10" t="s">
        <v>519</v>
      </c>
    </row>
    <row r="68" spans="2:6" ht="12.75">
      <c r="B68" s="8" t="s">
        <v>2116</v>
      </c>
      <c r="C68" s="8" t="s">
        <v>2080</v>
      </c>
      <c r="D68" s="8" t="s">
        <v>508</v>
      </c>
      <c r="E68" s="9">
        <v>4</v>
      </c>
      <c r="F68" s="10" t="s">
        <v>2131</v>
      </c>
    </row>
    <row r="69" spans="2:7" ht="12.75">
      <c r="B69" s="8" t="s">
        <v>2124</v>
      </c>
      <c r="C69" s="8" t="s">
        <v>2080</v>
      </c>
      <c r="D69" s="8" t="s">
        <v>511</v>
      </c>
      <c r="E69" s="9">
        <v>2</v>
      </c>
      <c r="F69" s="10" t="s">
        <v>2132</v>
      </c>
      <c r="G69" s="10" t="s">
        <v>616</v>
      </c>
    </row>
    <row r="70" spans="2:6" ht="12.75">
      <c r="B70" s="8" t="s">
        <v>1122</v>
      </c>
      <c r="C70" s="8" t="s">
        <v>2082</v>
      </c>
      <c r="D70" s="8" t="s">
        <v>508</v>
      </c>
      <c r="E70" s="9">
        <v>2</v>
      </c>
      <c r="F70" s="10" t="s">
        <v>2133</v>
      </c>
    </row>
    <row r="71" spans="2:7" ht="12.75">
      <c r="B71" s="8" t="s">
        <v>826</v>
      </c>
      <c r="C71" s="8" t="s">
        <v>2082</v>
      </c>
      <c r="D71" s="8" t="s">
        <v>511</v>
      </c>
      <c r="E71" s="9">
        <v>1</v>
      </c>
      <c r="F71" s="10" t="s">
        <v>2134</v>
      </c>
      <c r="G71" s="10" t="s">
        <v>541</v>
      </c>
    </row>
    <row r="72" spans="1:12" ht="15.75">
      <c r="A72" s="6">
        <v>9</v>
      </c>
      <c r="B72" s="7" t="s">
        <v>2135</v>
      </c>
      <c r="G72" s="7" t="s">
        <v>1473</v>
      </c>
      <c r="L72" s="6">
        <v>696</v>
      </c>
    </row>
    <row r="74" spans="2:6" ht="12.75">
      <c r="B74" s="8" t="s">
        <v>1304</v>
      </c>
      <c r="C74" s="8" t="s">
        <v>2077</v>
      </c>
      <c r="D74" s="8" t="s">
        <v>508</v>
      </c>
      <c r="E74" s="9">
        <v>3</v>
      </c>
      <c r="F74" s="10" t="s">
        <v>2136</v>
      </c>
    </row>
    <row r="75" spans="2:7" ht="12.75">
      <c r="B75" s="8" t="s">
        <v>676</v>
      </c>
      <c r="C75" s="8" t="s">
        <v>2077</v>
      </c>
      <c r="D75" s="8" t="s">
        <v>511</v>
      </c>
      <c r="E75" s="9">
        <v>2</v>
      </c>
      <c r="F75" s="10" t="s">
        <v>2137</v>
      </c>
      <c r="G75" s="10" t="s">
        <v>572</v>
      </c>
    </row>
    <row r="76" spans="2:6" ht="12.75">
      <c r="B76" s="8" t="s">
        <v>971</v>
      </c>
      <c r="C76" s="8" t="s">
        <v>2080</v>
      </c>
      <c r="D76" s="8" t="s">
        <v>508</v>
      </c>
      <c r="E76" s="9">
        <v>3</v>
      </c>
      <c r="F76" s="10" t="s">
        <v>2138</v>
      </c>
    </row>
    <row r="77" spans="2:7" ht="12.75">
      <c r="B77" s="8" t="s">
        <v>1342</v>
      </c>
      <c r="C77" s="8" t="s">
        <v>2080</v>
      </c>
      <c r="D77" s="8" t="s">
        <v>511</v>
      </c>
      <c r="E77" s="9">
        <v>3</v>
      </c>
      <c r="F77" s="10" t="s">
        <v>2139</v>
      </c>
      <c r="G77" s="10" t="s">
        <v>568</v>
      </c>
    </row>
    <row r="78" spans="2:6" ht="12.75">
      <c r="B78" s="8" t="s">
        <v>1083</v>
      </c>
      <c r="C78" s="8" t="s">
        <v>2082</v>
      </c>
      <c r="D78" s="8" t="s">
        <v>508</v>
      </c>
      <c r="E78" s="9">
        <v>3</v>
      </c>
      <c r="F78" s="10" t="s">
        <v>2140</v>
      </c>
    </row>
    <row r="79" spans="2:7" ht="12.75">
      <c r="B79" s="8" t="s">
        <v>2141</v>
      </c>
      <c r="C79" s="8" t="s">
        <v>2082</v>
      </c>
      <c r="D79" s="8" t="s">
        <v>511</v>
      </c>
      <c r="E79" s="9">
        <v>2</v>
      </c>
      <c r="F79" s="10" t="s">
        <v>2142</v>
      </c>
      <c r="G79" s="10" t="s">
        <v>591</v>
      </c>
    </row>
    <row r="80" spans="1:12" ht="15.75">
      <c r="A80" s="6">
        <v>10</v>
      </c>
      <c r="B80" s="7" t="s">
        <v>2143</v>
      </c>
      <c r="G80" s="7" t="s">
        <v>565</v>
      </c>
      <c r="L80" s="6">
        <v>567</v>
      </c>
    </row>
    <row r="82" spans="2:6" ht="12.75">
      <c r="B82" s="8" t="s">
        <v>1329</v>
      </c>
      <c r="C82" s="8" t="s">
        <v>2077</v>
      </c>
      <c r="D82" s="8" t="s">
        <v>508</v>
      </c>
      <c r="E82" s="9">
        <v>4</v>
      </c>
      <c r="F82" s="10" t="s">
        <v>2144</v>
      </c>
    </row>
    <row r="83" spans="2:7" ht="12.75">
      <c r="B83" s="8" t="s">
        <v>676</v>
      </c>
      <c r="C83" s="8" t="s">
        <v>2077</v>
      </c>
      <c r="D83" s="8" t="s">
        <v>511</v>
      </c>
      <c r="E83" s="9">
        <v>5</v>
      </c>
      <c r="F83" s="10" t="s">
        <v>2145</v>
      </c>
      <c r="G83" s="10" t="s">
        <v>601</v>
      </c>
    </row>
    <row r="84" spans="2:6" ht="12.75">
      <c r="B84" s="8" t="s">
        <v>1024</v>
      </c>
      <c r="C84" s="8" t="s">
        <v>2080</v>
      </c>
      <c r="D84" s="8" t="s">
        <v>508</v>
      </c>
      <c r="E84" s="9">
        <v>2</v>
      </c>
      <c r="F84" s="10" t="s">
        <v>2146</v>
      </c>
    </row>
    <row r="85" spans="2:7" ht="12.75">
      <c r="B85" s="8" t="s">
        <v>1342</v>
      </c>
      <c r="C85" s="8" t="s">
        <v>2080</v>
      </c>
      <c r="D85" s="8" t="s">
        <v>511</v>
      </c>
      <c r="E85" s="9">
        <v>4</v>
      </c>
      <c r="F85" s="10" t="s">
        <v>2147</v>
      </c>
      <c r="G85" s="10" t="s">
        <v>572</v>
      </c>
    </row>
    <row r="86" spans="2:6" ht="12.75">
      <c r="B86" s="8" t="s">
        <v>1122</v>
      </c>
      <c r="C86" s="8" t="s">
        <v>2082</v>
      </c>
      <c r="D86" s="8" t="s">
        <v>508</v>
      </c>
      <c r="E86" s="9">
        <v>3</v>
      </c>
      <c r="F86" s="10" t="s">
        <v>2148</v>
      </c>
    </row>
    <row r="87" spans="2:7" ht="12.75">
      <c r="B87" s="8" t="s">
        <v>2141</v>
      </c>
      <c r="C87" s="8" t="s">
        <v>2082</v>
      </c>
      <c r="D87" s="8" t="s">
        <v>511</v>
      </c>
      <c r="E87" s="9">
        <v>1</v>
      </c>
      <c r="F87" s="10" t="s">
        <v>2149</v>
      </c>
      <c r="G87" s="10" t="s">
        <v>604</v>
      </c>
    </row>
    <row r="88" spans="1:12" ht="15.75">
      <c r="A88" s="6">
        <v>11</v>
      </c>
      <c r="B88" s="7" t="s">
        <v>2150</v>
      </c>
      <c r="G88" s="7" t="s">
        <v>1473</v>
      </c>
      <c r="L88" s="6">
        <v>408</v>
      </c>
    </row>
    <row r="90" spans="2:6" ht="12.75">
      <c r="B90" s="8" t="s">
        <v>1314</v>
      </c>
      <c r="C90" s="8" t="s">
        <v>2077</v>
      </c>
      <c r="D90" s="8" t="s">
        <v>508</v>
      </c>
      <c r="E90" s="9">
        <v>4</v>
      </c>
      <c r="F90" s="10" t="s">
        <v>2151</v>
      </c>
    </row>
    <row r="91" spans="2:7" ht="12.75">
      <c r="B91" s="8" t="s">
        <v>676</v>
      </c>
      <c r="C91" s="8" t="s">
        <v>2077</v>
      </c>
      <c r="D91" s="8" t="s">
        <v>511</v>
      </c>
      <c r="E91" s="9">
        <v>6</v>
      </c>
      <c r="F91" s="10" t="s">
        <v>540</v>
      </c>
      <c r="G91" s="10" t="s">
        <v>596</v>
      </c>
    </row>
    <row r="92" spans="2:6" ht="12.75">
      <c r="B92" s="8" t="s">
        <v>2116</v>
      </c>
      <c r="C92" s="8" t="s">
        <v>2080</v>
      </c>
      <c r="D92" s="8" t="s">
        <v>508</v>
      </c>
      <c r="E92" s="9">
        <v>3</v>
      </c>
      <c r="F92" s="10" t="s">
        <v>2152</v>
      </c>
    </row>
    <row r="93" spans="2:7" ht="12.75">
      <c r="B93" s="8" t="s">
        <v>1356</v>
      </c>
      <c r="C93" s="8" t="s">
        <v>2080</v>
      </c>
      <c r="D93" s="8" t="s">
        <v>511</v>
      </c>
      <c r="E93" s="9">
        <v>1</v>
      </c>
      <c r="F93" s="10" t="s">
        <v>2153</v>
      </c>
      <c r="G93" s="10" t="s">
        <v>604</v>
      </c>
    </row>
    <row r="94" spans="2:6" ht="12.75">
      <c r="B94" s="8" t="s">
        <v>1186</v>
      </c>
      <c r="C94" s="8" t="s">
        <v>2082</v>
      </c>
      <c r="D94" s="8" t="s">
        <v>508</v>
      </c>
      <c r="E94" s="9">
        <v>4</v>
      </c>
      <c r="F94" s="10" t="s">
        <v>2154</v>
      </c>
    </row>
    <row r="95" spans="2:7" ht="12.75">
      <c r="B95" s="8" t="s">
        <v>2141</v>
      </c>
      <c r="C95" s="8" t="s">
        <v>2082</v>
      </c>
      <c r="D95" s="8" t="s">
        <v>511</v>
      </c>
      <c r="E95" s="9">
        <v>4</v>
      </c>
      <c r="F95" s="10" t="s">
        <v>2155</v>
      </c>
      <c r="G95" s="10" t="s">
        <v>596</v>
      </c>
    </row>
    <row r="96" spans="1:12" ht="15.75">
      <c r="A96" s="6">
        <v>12</v>
      </c>
      <c r="B96" s="7" t="s">
        <v>2156</v>
      </c>
      <c r="G96" s="7" t="s">
        <v>565</v>
      </c>
      <c r="L96" s="6">
        <v>390</v>
      </c>
    </row>
    <row r="98" spans="2:6" ht="12.75">
      <c r="B98" s="8" t="s">
        <v>1329</v>
      </c>
      <c r="C98" s="8" t="s">
        <v>2077</v>
      </c>
      <c r="D98" s="8" t="s">
        <v>508</v>
      </c>
      <c r="E98" s="9">
        <v>3</v>
      </c>
      <c r="F98" s="10" t="s">
        <v>2157</v>
      </c>
    </row>
    <row r="99" spans="2:7" ht="12.75">
      <c r="B99" s="8" t="s">
        <v>676</v>
      </c>
      <c r="C99" s="8" t="s">
        <v>2077</v>
      </c>
      <c r="D99" s="8" t="s">
        <v>511</v>
      </c>
      <c r="E99" s="9">
        <v>4</v>
      </c>
      <c r="F99" s="10" t="s">
        <v>2158</v>
      </c>
      <c r="G99" s="10" t="s">
        <v>591</v>
      </c>
    </row>
    <row r="100" spans="2:6" ht="12.75">
      <c r="B100" s="8" t="s">
        <v>1002</v>
      </c>
      <c r="C100" s="8" t="s">
        <v>2080</v>
      </c>
      <c r="D100" s="8" t="s">
        <v>508</v>
      </c>
      <c r="E100" s="9">
        <v>3</v>
      </c>
      <c r="F100" s="10" t="s">
        <v>2159</v>
      </c>
    </row>
    <row r="101" spans="2:7" ht="12.75">
      <c r="B101" s="8" t="s">
        <v>1356</v>
      </c>
      <c r="C101" s="8" t="s">
        <v>2080</v>
      </c>
      <c r="D101" s="8" t="s">
        <v>511</v>
      </c>
      <c r="E101" s="9">
        <v>2</v>
      </c>
      <c r="F101" s="10" t="s">
        <v>2160</v>
      </c>
      <c r="G101" s="10" t="s">
        <v>591</v>
      </c>
    </row>
    <row r="102" spans="2:6" ht="12.75">
      <c r="B102" s="8" t="s">
        <v>1154</v>
      </c>
      <c r="C102" s="8" t="s">
        <v>2082</v>
      </c>
      <c r="D102" s="8" t="s">
        <v>508</v>
      </c>
      <c r="E102" s="9">
        <v>4</v>
      </c>
      <c r="F102" s="10" t="s">
        <v>2161</v>
      </c>
    </row>
    <row r="103" spans="2:7" ht="12.75">
      <c r="B103" s="8" t="s">
        <v>2162</v>
      </c>
      <c r="C103" s="8" t="s">
        <v>2082</v>
      </c>
      <c r="D103" s="8" t="s">
        <v>511</v>
      </c>
      <c r="E103" s="9">
        <v>2</v>
      </c>
      <c r="F103" s="10" t="s">
        <v>2163</v>
      </c>
      <c r="G103" s="10" t="s">
        <v>616</v>
      </c>
    </row>
    <row r="104" spans="1:12" ht="15.75">
      <c r="A104" s="6">
        <v>13</v>
      </c>
      <c r="B104" s="7" t="s">
        <v>2164</v>
      </c>
      <c r="G104" s="7" t="s">
        <v>626</v>
      </c>
      <c r="L104" s="6">
        <v>346</v>
      </c>
    </row>
    <row r="106" spans="2:6" ht="12.75">
      <c r="B106" s="8" t="s">
        <v>1314</v>
      </c>
      <c r="C106" s="8" t="s">
        <v>2077</v>
      </c>
      <c r="D106" s="8" t="s">
        <v>508</v>
      </c>
      <c r="E106" s="9">
        <v>5</v>
      </c>
      <c r="F106" s="10" t="s">
        <v>2165</v>
      </c>
    </row>
    <row r="107" spans="2:7" ht="12.75">
      <c r="B107" s="8" t="s">
        <v>713</v>
      </c>
      <c r="C107" s="8" t="s">
        <v>2077</v>
      </c>
      <c r="D107" s="8" t="s">
        <v>511</v>
      </c>
      <c r="E107" s="9">
        <v>1</v>
      </c>
      <c r="F107" s="10" t="s">
        <v>2166</v>
      </c>
      <c r="G107" s="10" t="s">
        <v>554</v>
      </c>
    </row>
    <row r="108" spans="2:6" ht="12.75">
      <c r="B108" s="8" t="s">
        <v>2116</v>
      </c>
      <c r="C108" s="8" t="s">
        <v>2080</v>
      </c>
      <c r="D108" s="8" t="s">
        <v>508</v>
      </c>
      <c r="E108" s="9">
        <v>2</v>
      </c>
      <c r="F108" s="10" t="s">
        <v>2167</v>
      </c>
    </row>
    <row r="109" spans="2:7" ht="12.75">
      <c r="B109" s="8" t="s">
        <v>1356</v>
      </c>
      <c r="C109" s="8" t="s">
        <v>2080</v>
      </c>
      <c r="D109" s="8" t="s">
        <v>511</v>
      </c>
      <c r="E109" s="9">
        <v>3</v>
      </c>
      <c r="F109" s="10" t="s">
        <v>2168</v>
      </c>
      <c r="G109" s="10" t="s">
        <v>601</v>
      </c>
    </row>
    <row r="110" spans="2:6" ht="12.75">
      <c r="B110" s="8" t="s">
        <v>1186</v>
      </c>
      <c r="C110" s="8" t="s">
        <v>2082</v>
      </c>
      <c r="D110" s="8" t="s">
        <v>508</v>
      </c>
      <c r="E110" s="9">
        <v>3</v>
      </c>
      <c r="F110" s="10" t="s">
        <v>2169</v>
      </c>
    </row>
    <row r="111" spans="2:7" ht="12.75">
      <c r="B111" s="8" t="s">
        <v>2141</v>
      </c>
      <c r="C111" s="8" t="s">
        <v>2082</v>
      </c>
      <c r="D111" s="8" t="s">
        <v>511</v>
      </c>
      <c r="E111" s="9">
        <v>3</v>
      </c>
      <c r="F111" s="10" t="s">
        <v>2170</v>
      </c>
      <c r="G111" s="10" t="s">
        <v>601</v>
      </c>
    </row>
    <row r="112" spans="1:12" ht="15.75">
      <c r="A112" s="6">
        <v>14</v>
      </c>
      <c r="B112" s="7" t="s">
        <v>2171</v>
      </c>
      <c r="G112" s="7" t="s">
        <v>527</v>
      </c>
      <c r="L112" s="6">
        <v>262</v>
      </c>
    </row>
    <row r="114" spans="2:6" ht="12.75">
      <c r="B114" s="8" t="s">
        <v>1304</v>
      </c>
      <c r="C114" s="8" t="s">
        <v>2077</v>
      </c>
      <c r="D114" s="8" t="s">
        <v>508</v>
      </c>
      <c r="E114" s="9">
        <v>5</v>
      </c>
      <c r="F114" s="10" t="s">
        <v>2172</v>
      </c>
    </row>
    <row r="115" spans="2:7" ht="12.75">
      <c r="B115" s="8" t="s">
        <v>713</v>
      </c>
      <c r="C115" s="8" t="s">
        <v>2077</v>
      </c>
      <c r="D115" s="8" t="s">
        <v>511</v>
      </c>
      <c r="E115" s="9">
        <v>2</v>
      </c>
      <c r="F115" s="10" t="s">
        <v>2173</v>
      </c>
      <c r="G115" s="10" t="s">
        <v>616</v>
      </c>
    </row>
    <row r="116" spans="2:6" ht="12.75">
      <c r="B116" s="8" t="s">
        <v>1024</v>
      </c>
      <c r="C116" s="8" t="s">
        <v>2080</v>
      </c>
      <c r="D116" s="8" t="s">
        <v>508</v>
      </c>
      <c r="E116" s="9">
        <v>3</v>
      </c>
      <c r="F116" s="10" t="s">
        <v>2174</v>
      </c>
    </row>
    <row r="117" spans="2:7" ht="12.75">
      <c r="B117" s="8" t="s">
        <v>1356</v>
      </c>
      <c r="C117" s="8" t="s">
        <v>2080</v>
      </c>
      <c r="D117" s="8" t="s">
        <v>511</v>
      </c>
      <c r="E117" s="9">
        <v>4</v>
      </c>
      <c r="F117" s="10" t="s">
        <v>2175</v>
      </c>
      <c r="G117" s="10" t="s">
        <v>596</v>
      </c>
    </row>
    <row r="118" spans="2:6" ht="12.75">
      <c r="B118" s="8" t="s">
        <v>1154</v>
      </c>
      <c r="C118" s="8" t="s">
        <v>2082</v>
      </c>
      <c r="D118" s="8" t="s">
        <v>508</v>
      </c>
      <c r="E118" s="9">
        <v>3</v>
      </c>
      <c r="F118" s="10" t="s">
        <v>2176</v>
      </c>
    </row>
    <row r="119" spans="2:7" ht="12.75">
      <c r="B119" s="8" t="s">
        <v>2162</v>
      </c>
      <c r="C119" s="8" t="s">
        <v>2082</v>
      </c>
      <c r="D119" s="8" t="s">
        <v>511</v>
      </c>
      <c r="E119" s="9">
        <v>1</v>
      </c>
      <c r="F119" s="10" t="s">
        <v>2177</v>
      </c>
      <c r="G119" s="10" t="s">
        <v>554</v>
      </c>
    </row>
    <row r="120" ht="18">
      <c r="F120" s="2" t="s">
        <v>500</v>
      </c>
    </row>
    <row r="122" ht="15.75">
      <c r="A122" s="3" t="s">
        <v>2073</v>
      </c>
    </row>
    <row r="123" spans="1:9" ht="15.75">
      <c r="A123" s="3" t="s">
        <v>502</v>
      </c>
      <c r="I123" s="4">
        <v>40970</v>
      </c>
    </row>
    <row r="125" ht="18">
      <c r="A125" s="5" t="s">
        <v>2178</v>
      </c>
    </row>
    <row r="127" spans="1:12" ht="15.75">
      <c r="A127" s="6">
        <v>1</v>
      </c>
      <c r="B127" s="7" t="s">
        <v>2179</v>
      </c>
      <c r="G127" s="7" t="s">
        <v>829</v>
      </c>
      <c r="L127" s="6">
        <v>2816</v>
      </c>
    </row>
    <row r="129" spans="2:6" ht="12.75">
      <c r="B129" s="8" t="s">
        <v>1399</v>
      </c>
      <c r="C129" s="8" t="s">
        <v>2077</v>
      </c>
      <c r="D129" s="8" t="s">
        <v>508</v>
      </c>
      <c r="E129" s="9">
        <v>1</v>
      </c>
      <c r="F129" s="10" t="s">
        <v>2180</v>
      </c>
    </row>
    <row r="130" spans="2:7" ht="12.75">
      <c r="B130" s="8" t="s">
        <v>765</v>
      </c>
      <c r="C130" s="8" t="s">
        <v>2077</v>
      </c>
      <c r="D130" s="8" t="s">
        <v>511</v>
      </c>
      <c r="E130" s="9">
        <v>1</v>
      </c>
      <c r="F130" s="10" t="s">
        <v>2181</v>
      </c>
      <c r="G130" s="10" t="s">
        <v>513</v>
      </c>
    </row>
    <row r="131" spans="2:6" ht="12.75">
      <c r="B131" s="8" t="s">
        <v>1074</v>
      </c>
      <c r="C131" s="8" t="s">
        <v>2080</v>
      </c>
      <c r="D131" s="8" t="s">
        <v>508</v>
      </c>
      <c r="E131" s="9">
        <v>2</v>
      </c>
      <c r="F131" s="10" t="s">
        <v>2182</v>
      </c>
    </row>
    <row r="132" spans="2:7" ht="12.75">
      <c r="B132" s="8" t="s">
        <v>1400</v>
      </c>
      <c r="C132" s="8" t="s">
        <v>2080</v>
      </c>
      <c r="D132" s="8" t="s">
        <v>511</v>
      </c>
      <c r="E132" s="9">
        <v>2</v>
      </c>
      <c r="F132" s="10" t="s">
        <v>2183</v>
      </c>
      <c r="G132" s="10" t="s">
        <v>545</v>
      </c>
    </row>
    <row r="133" spans="2:6" ht="12.75">
      <c r="B133" s="8" t="s">
        <v>1199</v>
      </c>
      <c r="C133" s="8" t="s">
        <v>2082</v>
      </c>
      <c r="D133" s="8" t="s">
        <v>508</v>
      </c>
      <c r="E133" s="9">
        <v>1</v>
      </c>
      <c r="F133" s="10" t="s">
        <v>2184</v>
      </c>
    </row>
    <row r="134" spans="2:7" ht="12.75">
      <c r="B134" s="8" t="s">
        <v>2185</v>
      </c>
      <c r="C134" s="8" t="s">
        <v>2082</v>
      </c>
      <c r="D134" s="8" t="s">
        <v>511</v>
      </c>
      <c r="E134" s="9">
        <v>1</v>
      </c>
      <c r="F134" s="10" t="s">
        <v>2186</v>
      </c>
      <c r="G134" s="10" t="s">
        <v>513</v>
      </c>
    </row>
    <row r="135" spans="1:12" ht="15.75">
      <c r="A135" s="6">
        <v>2</v>
      </c>
      <c r="B135" s="7" t="s">
        <v>2187</v>
      </c>
      <c r="G135" s="7" t="s">
        <v>2042</v>
      </c>
      <c r="L135" s="6">
        <v>2178</v>
      </c>
    </row>
    <row r="137" spans="2:6" ht="12.75">
      <c r="B137" s="8" t="s">
        <v>1411</v>
      </c>
      <c r="C137" s="8" t="s">
        <v>2077</v>
      </c>
      <c r="D137" s="8" t="s">
        <v>508</v>
      </c>
      <c r="E137" s="9">
        <v>1</v>
      </c>
      <c r="F137" s="10" t="s">
        <v>2188</v>
      </c>
    </row>
    <row r="138" spans="2:7" ht="12.75">
      <c r="B138" s="8" t="s">
        <v>765</v>
      </c>
      <c r="C138" s="8" t="s">
        <v>2077</v>
      </c>
      <c r="D138" s="8" t="s">
        <v>511</v>
      </c>
      <c r="E138" s="9">
        <v>6</v>
      </c>
      <c r="F138" s="10" t="s">
        <v>583</v>
      </c>
      <c r="G138" s="10" t="s">
        <v>560</v>
      </c>
    </row>
    <row r="139" spans="2:6" ht="12.75">
      <c r="B139" s="8" t="s">
        <v>1074</v>
      </c>
      <c r="C139" s="8" t="s">
        <v>2080</v>
      </c>
      <c r="D139" s="8" t="s">
        <v>508</v>
      </c>
      <c r="E139" s="9">
        <v>1</v>
      </c>
      <c r="F139" s="10" t="s">
        <v>2189</v>
      </c>
    </row>
    <row r="140" spans="2:7" ht="12.75">
      <c r="B140" s="8" t="s">
        <v>1400</v>
      </c>
      <c r="C140" s="8" t="s">
        <v>2080</v>
      </c>
      <c r="D140" s="8" t="s">
        <v>511</v>
      </c>
      <c r="E140" s="9">
        <v>1</v>
      </c>
      <c r="F140" s="10" t="s">
        <v>2190</v>
      </c>
      <c r="G140" s="10" t="s">
        <v>513</v>
      </c>
    </row>
    <row r="141" spans="2:6" ht="12.75">
      <c r="B141" s="8" t="s">
        <v>1237</v>
      </c>
      <c r="C141" s="8" t="s">
        <v>2082</v>
      </c>
      <c r="D141" s="8" t="s">
        <v>508</v>
      </c>
      <c r="E141" s="9">
        <v>1</v>
      </c>
      <c r="F141" s="10" t="s">
        <v>2191</v>
      </c>
    </row>
    <row r="142" spans="2:7" ht="12.75">
      <c r="B142" s="8" t="s">
        <v>2185</v>
      </c>
      <c r="C142" s="8" t="s">
        <v>2082</v>
      </c>
      <c r="D142" s="8" t="s">
        <v>511</v>
      </c>
      <c r="E142" s="9">
        <v>2</v>
      </c>
      <c r="F142" s="10" t="s">
        <v>2192</v>
      </c>
      <c r="G142" s="10" t="s">
        <v>545</v>
      </c>
    </row>
    <row r="143" spans="1:12" ht="15.75">
      <c r="A143" s="6">
        <v>3</v>
      </c>
      <c r="B143" s="7" t="s">
        <v>2193</v>
      </c>
      <c r="G143" s="7" t="s">
        <v>2194</v>
      </c>
      <c r="L143" s="6">
        <v>1998</v>
      </c>
    </row>
    <row r="145" spans="2:6" ht="12.75">
      <c r="B145" s="8" t="s">
        <v>1411</v>
      </c>
      <c r="C145" s="8" t="s">
        <v>2077</v>
      </c>
      <c r="D145" s="8" t="s">
        <v>508</v>
      </c>
      <c r="E145" s="9">
        <v>2</v>
      </c>
      <c r="F145" s="10" t="s">
        <v>2195</v>
      </c>
    </row>
    <row r="146" spans="2:7" ht="12.75">
      <c r="B146" s="8" t="s">
        <v>765</v>
      </c>
      <c r="C146" s="8" t="s">
        <v>2077</v>
      </c>
      <c r="D146" s="8" t="s">
        <v>511</v>
      </c>
      <c r="E146" s="9">
        <v>3</v>
      </c>
      <c r="F146" s="10" t="s">
        <v>2196</v>
      </c>
      <c r="G146" s="10" t="s">
        <v>531</v>
      </c>
    </row>
    <row r="147" spans="2:6" ht="12.75">
      <c r="B147" s="8" t="s">
        <v>1095</v>
      </c>
      <c r="C147" s="8" t="s">
        <v>2080</v>
      </c>
      <c r="D147" s="8" t="s">
        <v>508</v>
      </c>
      <c r="E147" s="9">
        <v>1</v>
      </c>
      <c r="F147" s="10" t="s">
        <v>2197</v>
      </c>
    </row>
    <row r="148" spans="2:7" ht="12.75">
      <c r="B148" s="8" t="s">
        <v>1400</v>
      </c>
      <c r="C148" s="8" t="s">
        <v>2080</v>
      </c>
      <c r="D148" s="8" t="s">
        <v>511</v>
      </c>
      <c r="E148" s="9">
        <v>3</v>
      </c>
      <c r="F148" s="10" t="s">
        <v>2198</v>
      </c>
      <c r="G148" s="10" t="s">
        <v>531</v>
      </c>
    </row>
    <row r="149" spans="2:6" ht="12.75">
      <c r="B149" s="8" t="s">
        <v>1270</v>
      </c>
      <c r="C149" s="8" t="s">
        <v>2082</v>
      </c>
      <c r="D149" s="8" t="s">
        <v>508</v>
      </c>
      <c r="E149" s="9">
        <v>1</v>
      </c>
      <c r="F149" s="10" t="s">
        <v>2199</v>
      </c>
    </row>
    <row r="150" spans="2:7" ht="12.75">
      <c r="B150" s="8" t="s">
        <v>2185</v>
      </c>
      <c r="C150" s="8" t="s">
        <v>2082</v>
      </c>
      <c r="D150" s="8" t="s">
        <v>511</v>
      </c>
      <c r="E150" s="9">
        <v>3</v>
      </c>
      <c r="F150" s="10" t="s">
        <v>2200</v>
      </c>
      <c r="G150" s="10" t="s">
        <v>531</v>
      </c>
    </row>
    <row r="151" spans="1:12" ht="15.75">
      <c r="A151" s="6">
        <v>4</v>
      </c>
      <c r="B151" s="7" t="s">
        <v>2201</v>
      </c>
      <c r="G151" s="7" t="s">
        <v>2202</v>
      </c>
      <c r="L151" s="6">
        <v>1338</v>
      </c>
    </row>
    <row r="153" spans="2:6" ht="12.75">
      <c r="B153" s="8" t="s">
        <v>1399</v>
      </c>
      <c r="C153" s="8" t="s">
        <v>2077</v>
      </c>
      <c r="D153" s="8" t="s">
        <v>508</v>
      </c>
      <c r="E153" s="9">
        <v>2</v>
      </c>
      <c r="F153" s="10" t="s">
        <v>2203</v>
      </c>
    </row>
    <row r="154" spans="2:7" ht="12.75">
      <c r="B154" s="8" t="s">
        <v>765</v>
      </c>
      <c r="C154" s="8" t="s">
        <v>2077</v>
      </c>
      <c r="D154" s="8" t="s">
        <v>511</v>
      </c>
      <c r="E154" s="9">
        <v>2</v>
      </c>
      <c r="F154" s="10" t="s">
        <v>2204</v>
      </c>
      <c r="G154" s="10" t="s">
        <v>545</v>
      </c>
    </row>
    <row r="155" spans="2:6" ht="12.75">
      <c r="B155" s="8" t="s">
        <v>1118</v>
      </c>
      <c r="C155" s="8" t="s">
        <v>2080</v>
      </c>
      <c r="D155" s="8" t="s">
        <v>508</v>
      </c>
      <c r="E155" s="9">
        <v>2</v>
      </c>
      <c r="F155" s="10" t="s">
        <v>2205</v>
      </c>
    </row>
    <row r="156" spans="2:7" ht="12.75">
      <c r="B156" s="8" t="s">
        <v>1420</v>
      </c>
      <c r="C156" s="8" t="s">
        <v>2080</v>
      </c>
      <c r="D156" s="8" t="s">
        <v>511</v>
      </c>
      <c r="E156" s="9">
        <v>2</v>
      </c>
      <c r="F156" s="10" t="s">
        <v>2206</v>
      </c>
      <c r="G156" s="10" t="s">
        <v>560</v>
      </c>
    </row>
    <row r="157" spans="2:6" ht="12.75">
      <c r="B157" s="8" t="s">
        <v>1270</v>
      </c>
      <c r="C157" s="8" t="s">
        <v>2082</v>
      </c>
      <c r="D157" s="8" t="s">
        <v>508</v>
      </c>
      <c r="E157" s="9">
        <v>4</v>
      </c>
      <c r="F157" s="10" t="s">
        <v>644</v>
      </c>
    </row>
    <row r="158" spans="2:7" ht="12.75">
      <c r="B158" s="8" t="s">
        <v>2207</v>
      </c>
      <c r="C158" s="8" t="s">
        <v>2082</v>
      </c>
      <c r="D158" s="8" t="s">
        <v>511</v>
      </c>
      <c r="E158" s="9">
        <v>1</v>
      </c>
      <c r="F158" s="10" t="s">
        <v>2208</v>
      </c>
      <c r="G158" s="10" t="s">
        <v>591</v>
      </c>
    </row>
    <row r="159" spans="1:12" ht="15.75">
      <c r="A159" s="6">
        <v>5</v>
      </c>
      <c r="B159" s="7" t="s">
        <v>2209</v>
      </c>
      <c r="G159" s="7" t="s">
        <v>527</v>
      </c>
      <c r="L159" s="6">
        <v>1281</v>
      </c>
    </row>
    <row r="161" spans="2:6" ht="12.75">
      <c r="B161" s="8" t="s">
        <v>1399</v>
      </c>
      <c r="C161" s="8" t="s">
        <v>2077</v>
      </c>
      <c r="D161" s="8" t="s">
        <v>508</v>
      </c>
      <c r="E161" s="9">
        <v>3</v>
      </c>
      <c r="F161" s="10" t="s">
        <v>2210</v>
      </c>
    </row>
    <row r="162" spans="2:7" ht="12.75">
      <c r="B162" s="8" t="s">
        <v>765</v>
      </c>
      <c r="C162" s="8" t="s">
        <v>2077</v>
      </c>
      <c r="D162" s="8" t="s">
        <v>511</v>
      </c>
      <c r="E162" s="9">
        <v>4</v>
      </c>
      <c r="F162" s="10" t="s">
        <v>2211</v>
      </c>
      <c r="G162" s="10" t="s">
        <v>519</v>
      </c>
    </row>
    <row r="163" spans="2:6" ht="12.75">
      <c r="B163" s="8" t="s">
        <v>1095</v>
      </c>
      <c r="C163" s="8" t="s">
        <v>2080</v>
      </c>
      <c r="D163" s="8" t="s">
        <v>508</v>
      </c>
      <c r="E163" s="9">
        <v>2</v>
      </c>
      <c r="F163" s="10" t="s">
        <v>2212</v>
      </c>
    </row>
    <row r="164" spans="2:7" ht="12.75">
      <c r="B164" s="8" t="s">
        <v>1420</v>
      </c>
      <c r="C164" s="8" t="s">
        <v>2080</v>
      </c>
      <c r="D164" s="8" t="s">
        <v>511</v>
      </c>
      <c r="E164" s="9">
        <v>1</v>
      </c>
      <c r="F164" s="10" t="s">
        <v>2213</v>
      </c>
      <c r="G164" s="10" t="s">
        <v>541</v>
      </c>
    </row>
    <row r="165" spans="2:6" ht="12.75">
      <c r="B165" s="8" t="s">
        <v>1237</v>
      </c>
      <c r="C165" s="8" t="s">
        <v>2082</v>
      </c>
      <c r="D165" s="8" t="s">
        <v>508</v>
      </c>
      <c r="E165" s="9">
        <v>2</v>
      </c>
      <c r="F165" s="10" t="s">
        <v>2214</v>
      </c>
    </row>
    <row r="166" spans="2:7" ht="12.75">
      <c r="B166" s="8" t="s">
        <v>2215</v>
      </c>
      <c r="C166" s="8" t="s">
        <v>2082</v>
      </c>
      <c r="D166" s="8" t="s">
        <v>511</v>
      </c>
      <c r="E166" s="9">
        <v>3</v>
      </c>
      <c r="F166" s="10" t="s">
        <v>2216</v>
      </c>
      <c r="G166" s="10" t="s">
        <v>568</v>
      </c>
    </row>
    <row r="167" spans="1:12" ht="15.75">
      <c r="A167" s="6">
        <v>6</v>
      </c>
      <c r="B167" s="7" t="s">
        <v>2217</v>
      </c>
      <c r="G167" s="7" t="s">
        <v>737</v>
      </c>
      <c r="L167" s="6">
        <v>1227</v>
      </c>
    </row>
    <row r="169" spans="2:6" ht="12.75">
      <c r="B169" s="8" t="s">
        <v>1399</v>
      </c>
      <c r="C169" s="8" t="s">
        <v>2077</v>
      </c>
      <c r="D169" s="8" t="s">
        <v>508</v>
      </c>
      <c r="E169" s="9">
        <v>5</v>
      </c>
      <c r="F169" s="10" t="s">
        <v>2218</v>
      </c>
    </row>
    <row r="170" spans="2:7" ht="12.75">
      <c r="B170" s="8" t="s">
        <v>799</v>
      </c>
      <c r="C170" s="8" t="s">
        <v>2077</v>
      </c>
      <c r="D170" s="8" t="s">
        <v>511</v>
      </c>
      <c r="E170" s="9">
        <v>2</v>
      </c>
      <c r="F170" s="10" t="s">
        <v>2219</v>
      </c>
      <c r="G170" s="10" t="s">
        <v>572</v>
      </c>
    </row>
    <row r="171" spans="2:6" ht="12.75">
      <c r="B171" s="8" t="s">
        <v>1118</v>
      </c>
      <c r="C171" s="8" t="s">
        <v>2080</v>
      </c>
      <c r="D171" s="8" t="s">
        <v>508</v>
      </c>
      <c r="E171" s="9">
        <v>1</v>
      </c>
      <c r="F171" s="10" t="s">
        <v>2220</v>
      </c>
    </row>
    <row r="172" spans="2:7" ht="12.75">
      <c r="B172" s="8" t="s">
        <v>1400</v>
      </c>
      <c r="C172" s="8" t="s">
        <v>2080</v>
      </c>
      <c r="D172" s="8" t="s">
        <v>511</v>
      </c>
      <c r="E172" s="9">
        <v>4</v>
      </c>
      <c r="F172" s="10" t="s">
        <v>2221</v>
      </c>
      <c r="G172" s="10" t="s">
        <v>519</v>
      </c>
    </row>
    <row r="173" spans="2:6" ht="12.75">
      <c r="B173" s="8" t="s">
        <v>1199</v>
      </c>
      <c r="C173" s="8" t="s">
        <v>2082</v>
      </c>
      <c r="D173" s="8" t="s">
        <v>508</v>
      </c>
      <c r="E173" s="9">
        <v>3</v>
      </c>
      <c r="F173" s="10" t="s">
        <v>2222</v>
      </c>
    </row>
    <row r="174" spans="2:7" ht="12.75">
      <c r="B174" s="8" t="s">
        <v>2215</v>
      </c>
      <c r="C174" s="8" t="s">
        <v>2082</v>
      </c>
      <c r="D174" s="8" t="s">
        <v>511</v>
      </c>
      <c r="E174" s="9">
        <v>1</v>
      </c>
      <c r="F174" s="10" t="s">
        <v>2223</v>
      </c>
      <c r="G174" s="10" t="s">
        <v>541</v>
      </c>
    </row>
    <row r="175" spans="1:12" ht="15.75">
      <c r="A175" s="6">
        <v>7</v>
      </c>
      <c r="B175" s="7" t="s">
        <v>2224</v>
      </c>
      <c r="G175" s="7" t="s">
        <v>1000</v>
      </c>
      <c r="L175" s="6">
        <v>1182</v>
      </c>
    </row>
    <row r="177" spans="2:6" ht="12.75">
      <c r="B177" s="8" t="s">
        <v>1411</v>
      </c>
      <c r="C177" s="8" t="s">
        <v>2077</v>
      </c>
      <c r="D177" s="8" t="s">
        <v>508</v>
      </c>
      <c r="E177" s="9">
        <v>3</v>
      </c>
      <c r="F177" s="10" t="s">
        <v>2225</v>
      </c>
    </row>
    <row r="178" spans="2:7" ht="12.75">
      <c r="B178" s="8" t="s">
        <v>765</v>
      </c>
      <c r="C178" s="8" t="s">
        <v>2077</v>
      </c>
      <c r="D178" s="8" t="s">
        <v>511</v>
      </c>
      <c r="E178" s="9">
        <v>5</v>
      </c>
      <c r="F178" s="10" t="s">
        <v>2226</v>
      </c>
      <c r="G178" s="10" t="s">
        <v>541</v>
      </c>
    </row>
    <row r="179" spans="2:6" ht="12.75">
      <c r="B179" s="8" t="s">
        <v>1118</v>
      </c>
      <c r="C179" s="8" t="s">
        <v>2080</v>
      </c>
      <c r="D179" s="8" t="s">
        <v>508</v>
      </c>
      <c r="E179" s="9">
        <v>3</v>
      </c>
      <c r="F179" s="10" t="s">
        <v>2227</v>
      </c>
    </row>
    <row r="180" spans="2:7" ht="12.75">
      <c r="B180" s="8" t="s">
        <v>2228</v>
      </c>
      <c r="C180" s="8" t="s">
        <v>2080</v>
      </c>
      <c r="D180" s="8" t="s">
        <v>511</v>
      </c>
      <c r="E180" s="9">
        <v>1</v>
      </c>
      <c r="F180" s="10" t="s">
        <v>2229</v>
      </c>
      <c r="G180" s="10" t="s">
        <v>604</v>
      </c>
    </row>
    <row r="181" spans="2:6" ht="12.75">
      <c r="B181" s="8" t="s">
        <v>1199</v>
      </c>
      <c r="C181" s="8" t="s">
        <v>2082</v>
      </c>
      <c r="D181" s="8" t="s">
        <v>508</v>
      </c>
      <c r="E181" s="9">
        <v>2</v>
      </c>
      <c r="F181" s="10" t="s">
        <v>2230</v>
      </c>
    </row>
    <row r="182" spans="2:7" ht="12.75">
      <c r="B182" s="8" t="s">
        <v>2185</v>
      </c>
      <c r="C182" s="8" t="s">
        <v>2082</v>
      </c>
      <c r="D182" s="8" t="s">
        <v>511</v>
      </c>
      <c r="E182" s="9">
        <v>4</v>
      </c>
      <c r="F182" s="10" t="s">
        <v>2231</v>
      </c>
      <c r="G182" s="10" t="s">
        <v>519</v>
      </c>
    </row>
    <row r="183" spans="1:12" ht="15.75">
      <c r="A183" s="6">
        <v>8</v>
      </c>
      <c r="B183" s="7" t="s">
        <v>2232</v>
      </c>
      <c r="G183" s="7" t="s">
        <v>829</v>
      </c>
      <c r="L183" s="6">
        <v>952</v>
      </c>
    </row>
    <row r="185" spans="2:6" ht="12.75">
      <c r="B185" s="8" t="s">
        <v>1411</v>
      </c>
      <c r="C185" s="8" t="s">
        <v>2077</v>
      </c>
      <c r="D185" s="8" t="s">
        <v>508</v>
      </c>
      <c r="E185" s="9">
        <v>4</v>
      </c>
      <c r="F185" s="10" t="s">
        <v>2233</v>
      </c>
    </row>
    <row r="186" spans="2:7" ht="12.75">
      <c r="B186" s="8" t="s">
        <v>799</v>
      </c>
      <c r="C186" s="8" t="s">
        <v>2077</v>
      </c>
      <c r="D186" s="8" t="s">
        <v>511</v>
      </c>
      <c r="E186" s="9">
        <v>1</v>
      </c>
      <c r="F186" s="10" t="s">
        <v>2234</v>
      </c>
      <c r="G186" s="10" t="s">
        <v>568</v>
      </c>
    </row>
    <row r="187" spans="2:6" ht="12.75">
      <c r="B187" s="8" t="s">
        <v>1074</v>
      </c>
      <c r="C187" s="8" t="s">
        <v>2080</v>
      </c>
      <c r="D187" s="8" t="s">
        <v>508</v>
      </c>
      <c r="E187" s="9">
        <v>3</v>
      </c>
      <c r="F187" s="10" t="s">
        <v>2235</v>
      </c>
    </row>
    <row r="188" spans="2:7" ht="12.75">
      <c r="B188" s="8" t="s">
        <v>1420</v>
      </c>
      <c r="C188" s="8" t="s">
        <v>2080</v>
      </c>
      <c r="D188" s="8" t="s">
        <v>511</v>
      </c>
      <c r="E188" s="9">
        <v>3</v>
      </c>
      <c r="F188" s="10" t="s">
        <v>2236</v>
      </c>
      <c r="G188" s="10" t="s">
        <v>568</v>
      </c>
    </row>
    <row r="189" spans="2:6" ht="12.75">
      <c r="B189" s="8" t="s">
        <v>1237</v>
      </c>
      <c r="C189" s="8" t="s">
        <v>2082</v>
      </c>
      <c r="D189" s="8" t="s">
        <v>508</v>
      </c>
      <c r="E189" s="9">
        <v>3</v>
      </c>
      <c r="F189" s="10" t="s">
        <v>2237</v>
      </c>
    </row>
    <row r="190" spans="2:7" ht="12.75">
      <c r="B190" s="8" t="s">
        <v>2215</v>
      </c>
      <c r="C190" s="8" t="s">
        <v>2082</v>
      </c>
      <c r="D190" s="8" t="s">
        <v>511</v>
      </c>
      <c r="E190" s="9">
        <v>2</v>
      </c>
      <c r="F190" s="10" t="s">
        <v>2238</v>
      </c>
      <c r="G190" s="10" t="s">
        <v>560</v>
      </c>
    </row>
    <row r="191" spans="1:12" ht="15.75">
      <c r="A191" s="6">
        <v>9</v>
      </c>
      <c r="B191" s="7" t="s">
        <v>2239</v>
      </c>
      <c r="G191" s="7" t="s">
        <v>527</v>
      </c>
      <c r="L191" s="6">
        <v>633</v>
      </c>
    </row>
    <row r="193" spans="2:6" ht="12.75">
      <c r="B193" s="8" t="s">
        <v>1411</v>
      </c>
      <c r="C193" s="8" t="s">
        <v>2077</v>
      </c>
      <c r="D193" s="8" t="s">
        <v>508</v>
      </c>
      <c r="E193" s="9">
        <v>5</v>
      </c>
      <c r="F193" s="10" t="s">
        <v>2240</v>
      </c>
    </row>
    <row r="194" spans="2:7" ht="12.75">
      <c r="B194" s="8" t="s">
        <v>799</v>
      </c>
      <c r="C194" s="8" t="s">
        <v>2077</v>
      </c>
      <c r="D194" s="8" t="s">
        <v>511</v>
      </c>
      <c r="E194" s="9">
        <v>3</v>
      </c>
      <c r="F194" s="10" t="s">
        <v>2241</v>
      </c>
      <c r="G194" s="10" t="s">
        <v>604</v>
      </c>
    </row>
    <row r="195" spans="2:6" ht="12.75">
      <c r="B195" s="8" t="s">
        <v>1095</v>
      </c>
      <c r="C195" s="8" t="s">
        <v>2080</v>
      </c>
      <c r="D195" s="8" t="s">
        <v>508</v>
      </c>
      <c r="E195" s="9">
        <v>3</v>
      </c>
      <c r="F195" s="10" t="s">
        <v>2242</v>
      </c>
    </row>
    <row r="196" spans="2:7" ht="12.75">
      <c r="B196" s="8" t="s">
        <v>1420</v>
      </c>
      <c r="C196" s="8" t="s">
        <v>2080</v>
      </c>
      <c r="D196" s="8" t="s">
        <v>511</v>
      </c>
      <c r="E196" s="9">
        <v>4</v>
      </c>
      <c r="F196" s="10" t="s">
        <v>2243</v>
      </c>
      <c r="G196" s="10" t="s">
        <v>572</v>
      </c>
    </row>
    <row r="197" spans="2:6" ht="12.75">
      <c r="B197" s="8" t="s">
        <v>1270</v>
      </c>
      <c r="C197" s="8" t="s">
        <v>2082</v>
      </c>
      <c r="D197" s="8" t="s">
        <v>508</v>
      </c>
      <c r="E197" s="9">
        <v>3</v>
      </c>
      <c r="F197" s="10" t="s">
        <v>2244</v>
      </c>
    </row>
    <row r="198" spans="2:7" ht="12.75">
      <c r="B198" s="8" t="s">
        <v>2215</v>
      </c>
      <c r="C198" s="8" t="s">
        <v>2082</v>
      </c>
      <c r="D198" s="8" t="s">
        <v>511</v>
      </c>
      <c r="E198" s="9">
        <v>5</v>
      </c>
      <c r="F198" s="10" t="s">
        <v>2245</v>
      </c>
      <c r="G198" s="10" t="s">
        <v>604</v>
      </c>
    </row>
    <row r="199" spans="1:12" ht="15.75">
      <c r="A199" s="6">
        <v>10</v>
      </c>
      <c r="B199" s="7" t="s">
        <v>2246</v>
      </c>
      <c r="G199" s="7" t="s">
        <v>565</v>
      </c>
      <c r="L199" s="6">
        <v>531</v>
      </c>
    </row>
    <row r="201" spans="2:6" ht="12.75">
      <c r="B201" s="8" t="s">
        <v>1399</v>
      </c>
      <c r="C201" s="8" t="s">
        <v>2077</v>
      </c>
      <c r="D201" s="8" t="s">
        <v>508</v>
      </c>
      <c r="E201" s="9">
        <v>4</v>
      </c>
      <c r="F201" s="10" t="s">
        <v>2247</v>
      </c>
    </row>
    <row r="202" spans="2:7" ht="12.75">
      <c r="B202" s="8" t="s">
        <v>799</v>
      </c>
      <c r="C202" s="8" t="s">
        <v>2077</v>
      </c>
      <c r="D202" s="8" t="s">
        <v>511</v>
      </c>
      <c r="E202" s="9">
        <v>5</v>
      </c>
      <c r="F202" s="10" t="s">
        <v>644</v>
      </c>
      <c r="G202" s="10" t="s">
        <v>601</v>
      </c>
    </row>
    <row r="203" spans="2:6" ht="12.75">
      <c r="B203" s="8" t="s">
        <v>1118</v>
      </c>
      <c r="C203" s="8" t="s">
        <v>2080</v>
      </c>
      <c r="D203" s="8" t="s">
        <v>508</v>
      </c>
      <c r="E203" s="9">
        <v>4</v>
      </c>
      <c r="F203" s="10" t="s">
        <v>2248</v>
      </c>
    </row>
    <row r="204" spans="2:7" ht="12.75">
      <c r="B204" s="8" t="s">
        <v>2228</v>
      </c>
      <c r="C204" s="8" t="s">
        <v>2080</v>
      </c>
      <c r="D204" s="8" t="s">
        <v>511</v>
      </c>
      <c r="E204" s="9">
        <v>2</v>
      </c>
      <c r="F204" s="10" t="s">
        <v>2249</v>
      </c>
      <c r="G204" s="10" t="s">
        <v>591</v>
      </c>
    </row>
    <row r="205" spans="2:6" ht="12.75">
      <c r="B205" s="8" t="s">
        <v>1270</v>
      </c>
      <c r="C205" s="8" t="s">
        <v>2082</v>
      </c>
      <c r="D205" s="8" t="s">
        <v>508</v>
      </c>
      <c r="E205" s="9">
        <v>2</v>
      </c>
      <c r="F205" s="10" t="s">
        <v>2250</v>
      </c>
    </row>
    <row r="206" spans="2:7" ht="12.75">
      <c r="B206" s="8" t="s">
        <v>2215</v>
      </c>
      <c r="C206" s="8" t="s">
        <v>2082</v>
      </c>
      <c r="D206" s="8" t="s">
        <v>511</v>
      </c>
      <c r="E206" s="9">
        <v>4</v>
      </c>
      <c r="F206" s="10" t="s">
        <v>2251</v>
      </c>
      <c r="G206" s="10" t="s">
        <v>572</v>
      </c>
    </row>
    <row r="207" spans="1:12" ht="15.75">
      <c r="A207" s="6">
        <v>11</v>
      </c>
      <c r="B207" s="7" t="s">
        <v>2252</v>
      </c>
      <c r="G207" s="7" t="s">
        <v>565</v>
      </c>
      <c r="L207" s="6">
        <v>290</v>
      </c>
    </row>
    <row r="209" spans="2:6" ht="12.75">
      <c r="B209" s="8" t="s">
        <v>1399</v>
      </c>
      <c r="C209" s="8" t="s">
        <v>2077</v>
      </c>
      <c r="D209" s="8" t="s">
        <v>508</v>
      </c>
      <c r="E209" s="9">
        <v>6</v>
      </c>
      <c r="F209" s="10" t="s">
        <v>2253</v>
      </c>
    </row>
    <row r="210" spans="2:7" ht="12.75">
      <c r="B210" s="8" t="s">
        <v>799</v>
      </c>
      <c r="C210" s="8" t="s">
        <v>2077</v>
      </c>
      <c r="D210" s="8" t="s">
        <v>511</v>
      </c>
      <c r="E210" s="9">
        <v>4</v>
      </c>
      <c r="F210" s="10" t="s">
        <v>2254</v>
      </c>
      <c r="G210" s="10" t="s">
        <v>591</v>
      </c>
    </row>
    <row r="211" spans="2:6" ht="12.75">
      <c r="B211" s="8" t="s">
        <v>1095</v>
      </c>
      <c r="C211" s="8" t="s">
        <v>2080</v>
      </c>
      <c r="D211" s="8" t="s">
        <v>508</v>
      </c>
      <c r="E211" s="9">
        <v>4</v>
      </c>
      <c r="F211" s="10" t="s">
        <v>2255</v>
      </c>
    </row>
    <row r="212" spans="2:7" ht="12.75">
      <c r="B212" s="8" t="s">
        <v>2228</v>
      </c>
      <c r="C212" s="8" t="s">
        <v>2080</v>
      </c>
      <c r="D212" s="8" t="s">
        <v>511</v>
      </c>
      <c r="E212" s="9">
        <v>3</v>
      </c>
      <c r="F212" s="10" t="s">
        <v>2256</v>
      </c>
      <c r="G212" s="10" t="s">
        <v>601</v>
      </c>
    </row>
    <row r="213" ht="18">
      <c r="F213" s="2" t="s">
        <v>500</v>
      </c>
    </row>
    <row r="215" ht="15.75">
      <c r="A215" s="3" t="s">
        <v>2073</v>
      </c>
    </row>
    <row r="216" spans="1:9" ht="15.75">
      <c r="A216" s="3" t="s">
        <v>502</v>
      </c>
      <c r="I216" s="4">
        <v>40970</v>
      </c>
    </row>
    <row r="218" ht="18">
      <c r="A218" s="5" t="s">
        <v>2257</v>
      </c>
    </row>
    <row r="220" spans="1:12" ht="15.75">
      <c r="A220" s="6">
        <v>1</v>
      </c>
      <c r="B220" s="7" t="s">
        <v>2258</v>
      </c>
      <c r="G220" s="7" t="s">
        <v>2259</v>
      </c>
      <c r="L220" s="6">
        <v>3816</v>
      </c>
    </row>
    <row r="222" spans="2:6" ht="12.75">
      <c r="B222" s="8" t="s">
        <v>510</v>
      </c>
      <c r="C222" s="8" t="s">
        <v>2077</v>
      </c>
      <c r="D222" s="8" t="s">
        <v>508</v>
      </c>
      <c r="E222" s="9">
        <v>1</v>
      </c>
      <c r="F222" s="10" t="s">
        <v>2260</v>
      </c>
    </row>
    <row r="223" spans="2:7" ht="12.75">
      <c r="B223" s="8" t="s">
        <v>865</v>
      </c>
      <c r="C223" s="8" t="s">
        <v>2077</v>
      </c>
      <c r="D223" s="8" t="s">
        <v>511</v>
      </c>
      <c r="E223" s="9">
        <v>1</v>
      </c>
      <c r="F223" s="10" t="s">
        <v>2261</v>
      </c>
      <c r="G223" s="10" t="s">
        <v>513</v>
      </c>
    </row>
    <row r="224" spans="2:6" ht="12.75">
      <c r="B224" s="8" t="s">
        <v>1192</v>
      </c>
      <c r="C224" s="8" t="s">
        <v>2080</v>
      </c>
      <c r="D224" s="8" t="s">
        <v>508</v>
      </c>
      <c r="E224" s="9">
        <v>1</v>
      </c>
      <c r="F224" s="10" t="s">
        <v>2262</v>
      </c>
    </row>
    <row r="225" spans="2:7" ht="12.75">
      <c r="B225" s="8" t="s">
        <v>514</v>
      </c>
      <c r="C225" s="8" t="s">
        <v>2080</v>
      </c>
      <c r="D225" s="8" t="s">
        <v>511</v>
      </c>
      <c r="E225" s="9">
        <v>2</v>
      </c>
      <c r="F225" s="10" t="s">
        <v>2263</v>
      </c>
      <c r="G225" s="10" t="s">
        <v>545</v>
      </c>
    </row>
    <row r="226" spans="2:6" ht="12.75">
      <c r="B226" s="8" t="s">
        <v>1311</v>
      </c>
      <c r="C226" s="8" t="s">
        <v>2082</v>
      </c>
      <c r="D226" s="8" t="s">
        <v>508</v>
      </c>
      <c r="E226" s="9">
        <v>1</v>
      </c>
      <c r="F226" s="10" t="s">
        <v>2264</v>
      </c>
    </row>
    <row r="227" spans="2:7" ht="12.75">
      <c r="B227" s="8" t="s">
        <v>2265</v>
      </c>
      <c r="C227" s="8" t="s">
        <v>2082</v>
      </c>
      <c r="D227" s="8" t="s">
        <v>511</v>
      </c>
      <c r="E227" s="9">
        <v>1</v>
      </c>
      <c r="F227" s="10" t="s">
        <v>2266</v>
      </c>
      <c r="G227" s="10" t="s">
        <v>513</v>
      </c>
    </row>
    <row r="228" spans="2:7" ht="12.75">
      <c r="B228" s="8" t="s">
        <v>2267</v>
      </c>
      <c r="C228" s="8" t="s">
        <v>2268</v>
      </c>
      <c r="D228" s="8" t="s">
        <v>511</v>
      </c>
      <c r="E228" s="9">
        <v>1</v>
      </c>
      <c r="F228" s="10" t="s">
        <v>2269</v>
      </c>
      <c r="G228" s="10" t="s">
        <v>513</v>
      </c>
    </row>
    <row r="229" spans="1:12" ht="15.75">
      <c r="A229" s="6">
        <v>2</v>
      </c>
      <c r="B229" s="7" t="s">
        <v>2270</v>
      </c>
      <c r="G229" s="7" t="s">
        <v>505</v>
      </c>
      <c r="L229" s="6">
        <v>3298</v>
      </c>
    </row>
    <row r="231" spans="2:6" ht="12.75">
      <c r="B231" s="8" t="s">
        <v>510</v>
      </c>
      <c r="C231" s="8" t="s">
        <v>2077</v>
      </c>
      <c r="D231" s="8" t="s">
        <v>508</v>
      </c>
      <c r="E231" s="9">
        <v>3</v>
      </c>
      <c r="F231" s="10" t="s">
        <v>2271</v>
      </c>
    </row>
    <row r="232" spans="2:7" ht="12.75">
      <c r="B232" s="8" t="s">
        <v>865</v>
      </c>
      <c r="C232" s="8" t="s">
        <v>2077</v>
      </c>
      <c r="D232" s="8" t="s">
        <v>511</v>
      </c>
      <c r="E232" s="9">
        <v>2</v>
      </c>
      <c r="F232" s="10" t="s">
        <v>2272</v>
      </c>
      <c r="G232" s="10" t="s">
        <v>545</v>
      </c>
    </row>
    <row r="233" spans="2:6" ht="12.75">
      <c r="B233" s="8" t="s">
        <v>1192</v>
      </c>
      <c r="C233" s="8" t="s">
        <v>2080</v>
      </c>
      <c r="D233" s="8" t="s">
        <v>508</v>
      </c>
      <c r="E233" s="9">
        <v>2</v>
      </c>
      <c r="F233" s="10" t="s">
        <v>2273</v>
      </c>
    </row>
    <row r="234" spans="2:7" ht="12.75">
      <c r="B234" s="8" t="s">
        <v>514</v>
      </c>
      <c r="C234" s="8" t="s">
        <v>2080</v>
      </c>
      <c r="D234" s="8" t="s">
        <v>511</v>
      </c>
      <c r="E234" s="9">
        <v>1</v>
      </c>
      <c r="F234" s="10" t="s">
        <v>2274</v>
      </c>
      <c r="G234" s="10" t="s">
        <v>513</v>
      </c>
    </row>
    <row r="235" spans="2:6" ht="12.75">
      <c r="B235" s="8" t="s">
        <v>1311</v>
      </c>
      <c r="C235" s="8" t="s">
        <v>2082</v>
      </c>
      <c r="D235" s="8" t="s">
        <v>508</v>
      </c>
      <c r="E235" s="9">
        <v>3</v>
      </c>
      <c r="F235" s="10" t="s">
        <v>2275</v>
      </c>
    </row>
    <row r="236" spans="2:7" ht="12.75">
      <c r="B236" s="8" t="s">
        <v>2265</v>
      </c>
      <c r="C236" s="8" t="s">
        <v>2082</v>
      </c>
      <c r="D236" s="8" t="s">
        <v>511</v>
      </c>
      <c r="E236" s="9">
        <v>2</v>
      </c>
      <c r="F236" s="10" t="s">
        <v>2276</v>
      </c>
      <c r="G236" s="10" t="s">
        <v>545</v>
      </c>
    </row>
    <row r="237" spans="2:7" ht="12.75">
      <c r="B237" s="8" t="s">
        <v>2267</v>
      </c>
      <c r="C237" s="8" t="s">
        <v>2268</v>
      </c>
      <c r="D237" s="8" t="s">
        <v>511</v>
      </c>
      <c r="E237" s="9">
        <v>3</v>
      </c>
      <c r="F237" s="10" t="s">
        <v>2277</v>
      </c>
      <c r="G237" s="10" t="s">
        <v>531</v>
      </c>
    </row>
    <row r="238" spans="1:12" ht="15.75">
      <c r="A238" s="6">
        <v>3</v>
      </c>
      <c r="B238" s="7" t="s">
        <v>2278</v>
      </c>
      <c r="G238" s="7" t="s">
        <v>505</v>
      </c>
      <c r="L238" s="6">
        <v>2814</v>
      </c>
    </row>
    <row r="240" spans="2:6" ht="12.75">
      <c r="B240" s="8" t="s">
        <v>510</v>
      </c>
      <c r="C240" s="8" t="s">
        <v>2077</v>
      </c>
      <c r="D240" s="8" t="s">
        <v>508</v>
      </c>
      <c r="E240" s="9">
        <v>2</v>
      </c>
      <c r="F240" s="10" t="s">
        <v>2279</v>
      </c>
    </row>
    <row r="241" spans="2:7" ht="12.75">
      <c r="B241" s="8" t="s">
        <v>865</v>
      </c>
      <c r="C241" s="8" t="s">
        <v>2077</v>
      </c>
      <c r="D241" s="8" t="s">
        <v>511</v>
      </c>
      <c r="E241" s="9">
        <v>3</v>
      </c>
      <c r="F241" s="10" t="s">
        <v>2280</v>
      </c>
      <c r="G241" s="10" t="s">
        <v>531</v>
      </c>
    </row>
    <row r="242" spans="2:6" ht="12.75">
      <c r="B242" s="8" t="s">
        <v>1192</v>
      </c>
      <c r="C242" s="8" t="s">
        <v>2080</v>
      </c>
      <c r="D242" s="8" t="s">
        <v>508</v>
      </c>
      <c r="E242" s="9">
        <v>3</v>
      </c>
      <c r="F242" s="10" t="s">
        <v>2281</v>
      </c>
    </row>
    <row r="243" spans="2:7" ht="12.75">
      <c r="B243" s="8" t="s">
        <v>514</v>
      </c>
      <c r="C243" s="8" t="s">
        <v>2080</v>
      </c>
      <c r="D243" s="8" t="s">
        <v>511</v>
      </c>
      <c r="E243" s="9">
        <v>3</v>
      </c>
      <c r="F243" s="10" t="s">
        <v>2282</v>
      </c>
      <c r="G243" s="10" t="s">
        <v>531</v>
      </c>
    </row>
    <row r="244" spans="2:6" ht="12.75">
      <c r="B244" s="8" t="s">
        <v>1311</v>
      </c>
      <c r="C244" s="8" t="s">
        <v>2082</v>
      </c>
      <c r="D244" s="8" t="s">
        <v>508</v>
      </c>
      <c r="E244" s="9">
        <v>2</v>
      </c>
      <c r="F244" s="10" t="s">
        <v>2283</v>
      </c>
    </row>
    <row r="245" spans="2:7" ht="12.75">
      <c r="B245" s="8" t="s">
        <v>2265</v>
      </c>
      <c r="C245" s="8" t="s">
        <v>2082</v>
      </c>
      <c r="D245" s="8" t="s">
        <v>511</v>
      </c>
      <c r="E245" s="9">
        <v>3</v>
      </c>
      <c r="F245" s="10" t="s">
        <v>2284</v>
      </c>
      <c r="G245" s="10" t="s">
        <v>531</v>
      </c>
    </row>
    <row r="246" spans="2:7" ht="12.75">
      <c r="B246" s="8" t="s">
        <v>2267</v>
      </c>
      <c r="C246" s="8" t="s">
        <v>2268</v>
      </c>
      <c r="D246" s="8" t="s">
        <v>511</v>
      </c>
      <c r="E246" s="9">
        <v>2</v>
      </c>
      <c r="F246" s="10" t="s">
        <v>2285</v>
      </c>
      <c r="G246" s="10" t="s">
        <v>545</v>
      </c>
    </row>
    <row r="247" spans="1:12" ht="15.75">
      <c r="A247" s="6">
        <v>4</v>
      </c>
      <c r="B247" s="7" t="s">
        <v>2286</v>
      </c>
      <c r="G247" s="7" t="s">
        <v>527</v>
      </c>
      <c r="L247" s="6">
        <v>2172</v>
      </c>
    </row>
    <row r="249" spans="2:6" ht="12.75">
      <c r="B249" s="8" t="s">
        <v>510</v>
      </c>
      <c r="C249" s="8" t="s">
        <v>2077</v>
      </c>
      <c r="D249" s="8" t="s">
        <v>508</v>
      </c>
      <c r="E249" s="9">
        <v>4</v>
      </c>
      <c r="F249" s="10" t="s">
        <v>2287</v>
      </c>
    </row>
    <row r="250" spans="2:7" ht="12.75">
      <c r="B250" s="8" t="s">
        <v>865</v>
      </c>
      <c r="C250" s="8" t="s">
        <v>2077</v>
      </c>
      <c r="D250" s="8" t="s">
        <v>511</v>
      </c>
      <c r="E250" s="9">
        <v>4</v>
      </c>
      <c r="F250" s="10" t="s">
        <v>2288</v>
      </c>
      <c r="G250" s="10" t="s">
        <v>519</v>
      </c>
    </row>
    <row r="251" spans="2:6" ht="12.75">
      <c r="B251" s="8" t="s">
        <v>1192</v>
      </c>
      <c r="C251" s="8" t="s">
        <v>2080</v>
      </c>
      <c r="D251" s="8" t="s">
        <v>508</v>
      </c>
      <c r="E251" s="9">
        <v>4</v>
      </c>
      <c r="F251" s="10" t="s">
        <v>2289</v>
      </c>
    </row>
    <row r="252" spans="2:7" ht="12.75">
      <c r="B252" s="8" t="s">
        <v>514</v>
      </c>
      <c r="C252" s="8" t="s">
        <v>2080</v>
      </c>
      <c r="D252" s="8" t="s">
        <v>511</v>
      </c>
      <c r="E252" s="9">
        <v>4</v>
      </c>
      <c r="F252" s="10" t="s">
        <v>2290</v>
      </c>
      <c r="G252" s="10" t="s">
        <v>519</v>
      </c>
    </row>
    <row r="253" spans="2:6" ht="12.75">
      <c r="B253" s="8" t="s">
        <v>1311</v>
      </c>
      <c r="C253" s="8" t="s">
        <v>2082</v>
      </c>
      <c r="D253" s="8" t="s">
        <v>508</v>
      </c>
      <c r="E253" s="9">
        <v>4</v>
      </c>
      <c r="F253" s="10" t="s">
        <v>2291</v>
      </c>
    </row>
    <row r="254" spans="2:7" ht="12.75">
      <c r="B254" s="8" t="s">
        <v>2265</v>
      </c>
      <c r="C254" s="8" t="s">
        <v>2082</v>
      </c>
      <c r="D254" s="8" t="s">
        <v>511</v>
      </c>
      <c r="E254" s="9">
        <v>4</v>
      </c>
      <c r="F254" s="10" t="s">
        <v>2292</v>
      </c>
      <c r="G254" s="10" t="s">
        <v>519</v>
      </c>
    </row>
    <row r="255" spans="2:7" ht="12.75">
      <c r="B255" s="8" t="s">
        <v>2267</v>
      </c>
      <c r="C255" s="8" t="s">
        <v>2268</v>
      </c>
      <c r="D255" s="8" t="s">
        <v>511</v>
      </c>
      <c r="E255" s="9">
        <v>4</v>
      </c>
      <c r="F255" s="10" t="s">
        <v>2293</v>
      </c>
      <c r="G255" s="10" t="s">
        <v>519</v>
      </c>
    </row>
  </sheetData>
  <printOptions/>
  <pageMargins left="0.1666458359371745" right="0.1666458359371745" top="0.1666458359371745" bottom="0.1666458359371745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3"/>
  <sheetViews>
    <sheetView workbookViewId="0" topLeftCell="A1">
      <selection activeCell="A1" sqref="A1"/>
    </sheetView>
  </sheetViews>
  <sheetFormatPr defaultColWidth="9.00390625" defaultRowHeight="12.75"/>
  <cols>
    <col min="1" max="8" width="11.375" style="0" customWidth="1"/>
    <col min="9" max="9" width="13.625" style="0" customWidth="1"/>
    <col min="10" max="16384" width="11.375" style="0" customWidth="1"/>
  </cols>
  <sheetData>
    <row r="1" ht="18">
      <c r="F1" s="2" t="s">
        <v>500</v>
      </c>
    </row>
    <row r="3" ht="15.75">
      <c r="A3" s="3" t="s">
        <v>1470</v>
      </c>
    </row>
    <row r="4" spans="1:9" ht="15.75">
      <c r="A4" s="3" t="s">
        <v>502</v>
      </c>
      <c r="I4" s="4">
        <v>40970</v>
      </c>
    </row>
    <row r="6" ht="18">
      <c r="A6" s="5" t="s">
        <v>1471</v>
      </c>
    </row>
    <row r="8" spans="1:12" ht="15.75">
      <c r="A8" s="6">
        <v>1</v>
      </c>
      <c r="B8" s="7" t="s">
        <v>1472</v>
      </c>
      <c r="G8" s="7" t="s">
        <v>1473</v>
      </c>
      <c r="L8" s="6">
        <v>4000</v>
      </c>
    </row>
    <row r="10" spans="2:6" ht="12.75">
      <c r="B10" s="8" t="s">
        <v>972</v>
      </c>
      <c r="C10" s="8" t="s">
        <v>524</v>
      </c>
      <c r="D10" s="8" t="s">
        <v>508</v>
      </c>
      <c r="E10" s="9">
        <v>1</v>
      </c>
      <c r="F10" s="10" t="s">
        <v>1474</v>
      </c>
    </row>
    <row r="11" spans="2:7" ht="12.75">
      <c r="B11" s="8" t="s">
        <v>651</v>
      </c>
      <c r="C11" s="8" t="s">
        <v>524</v>
      </c>
      <c r="D11" s="8" t="s">
        <v>511</v>
      </c>
      <c r="E11" s="9">
        <v>1</v>
      </c>
      <c r="F11" s="10" t="s">
        <v>1475</v>
      </c>
      <c r="G11" s="10" t="s">
        <v>513</v>
      </c>
    </row>
    <row r="12" spans="2:6" ht="12.75">
      <c r="B12" s="8" t="s">
        <v>1309</v>
      </c>
      <c r="C12" s="8" t="s">
        <v>507</v>
      </c>
      <c r="D12" s="8" t="s">
        <v>508</v>
      </c>
      <c r="E12" s="9">
        <v>1</v>
      </c>
      <c r="F12" s="10" t="s">
        <v>1476</v>
      </c>
    </row>
    <row r="13" spans="2:7" ht="12.75">
      <c r="B13" s="8" t="s">
        <v>871</v>
      </c>
      <c r="C13" s="8" t="s">
        <v>507</v>
      </c>
      <c r="D13" s="8" t="s">
        <v>511</v>
      </c>
      <c r="E13" s="9">
        <v>1</v>
      </c>
      <c r="F13" s="10" t="s">
        <v>1477</v>
      </c>
      <c r="G13" s="10" t="s">
        <v>513</v>
      </c>
    </row>
    <row r="14" spans="2:7" ht="12.75">
      <c r="B14" s="8" t="s">
        <v>1478</v>
      </c>
      <c r="C14" s="8" t="s">
        <v>2071</v>
      </c>
      <c r="D14" s="8" t="s">
        <v>511</v>
      </c>
      <c r="E14" s="9">
        <v>1</v>
      </c>
      <c r="F14" s="10" t="s">
        <v>1479</v>
      </c>
      <c r="G14" s="10" t="s">
        <v>513</v>
      </c>
    </row>
    <row r="15" spans="2:7" ht="12.75">
      <c r="B15" s="8" t="s">
        <v>1480</v>
      </c>
      <c r="C15" s="8" t="s">
        <v>1481</v>
      </c>
      <c r="D15" s="8" t="s">
        <v>511</v>
      </c>
      <c r="E15" s="9">
        <v>1</v>
      </c>
      <c r="F15" s="10" t="s">
        <v>1482</v>
      </c>
      <c r="G15" s="10" t="s">
        <v>513</v>
      </c>
    </row>
    <row r="16" spans="2:6" ht="12.75">
      <c r="B16" s="8" t="s">
        <v>1483</v>
      </c>
      <c r="C16" s="8" t="s">
        <v>521</v>
      </c>
      <c r="D16" s="8" t="s">
        <v>511</v>
      </c>
      <c r="E16" s="9">
        <v>2</v>
      </c>
      <c r="F16" s="10" t="s">
        <v>1484</v>
      </c>
    </row>
    <row r="17" spans="1:12" ht="15.75">
      <c r="A17" s="6">
        <v>2</v>
      </c>
      <c r="B17" s="7" t="s">
        <v>1485</v>
      </c>
      <c r="G17" s="7" t="s">
        <v>527</v>
      </c>
      <c r="L17" s="6">
        <v>2814</v>
      </c>
    </row>
    <row r="19" spans="2:6" ht="12.75">
      <c r="B19" s="8" t="s">
        <v>990</v>
      </c>
      <c r="C19" s="8" t="s">
        <v>524</v>
      </c>
      <c r="D19" s="8" t="s">
        <v>508</v>
      </c>
      <c r="E19" s="9">
        <v>1</v>
      </c>
      <c r="F19" s="10" t="s">
        <v>1486</v>
      </c>
    </row>
    <row r="20" spans="2:7" ht="12.75">
      <c r="B20" s="8" t="s">
        <v>651</v>
      </c>
      <c r="C20" s="8" t="s">
        <v>524</v>
      </c>
      <c r="D20" s="8" t="s">
        <v>511</v>
      </c>
      <c r="E20" s="9">
        <v>2</v>
      </c>
      <c r="F20" s="10" t="s">
        <v>1487</v>
      </c>
      <c r="G20" s="10" t="s">
        <v>545</v>
      </c>
    </row>
    <row r="21" spans="2:6" ht="12.75">
      <c r="B21" s="8" t="s">
        <v>1309</v>
      </c>
      <c r="C21" s="8" t="s">
        <v>507</v>
      </c>
      <c r="D21" s="8" t="s">
        <v>508</v>
      </c>
      <c r="E21" s="9">
        <v>2</v>
      </c>
      <c r="F21" s="10" t="s">
        <v>1488</v>
      </c>
    </row>
    <row r="22" spans="2:7" ht="12.75">
      <c r="B22" s="8" t="s">
        <v>871</v>
      </c>
      <c r="C22" s="8" t="s">
        <v>507</v>
      </c>
      <c r="D22" s="8" t="s">
        <v>511</v>
      </c>
      <c r="E22" s="9">
        <v>3</v>
      </c>
      <c r="F22" s="10" t="s">
        <v>1489</v>
      </c>
      <c r="G22" s="10" t="s">
        <v>531</v>
      </c>
    </row>
    <row r="23" spans="2:7" ht="12.75">
      <c r="B23" s="8" t="s">
        <v>1478</v>
      </c>
      <c r="C23" s="8" t="s">
        <v>2071</v>
      </c>
      <c r="D23" s="8" t="s">
        <v>511</v>
      </c>
      <c r="E23" s="9">
        <v>3</v>
      </c>
      <c r="F23" s="10" t="s">
        <v>1445</v>
      </c>
      <c r="G23" s="10" t="s">
        <v>531</v>
      </c>
    </row>
    <row r="24" spans="2:7" ht="12.75">
      <c r="B24" s="8" t="s">
        <v>1480</v>
      </c>
      <c r="C24" s="8" t="s">
        <v>1481</v>
      </c>
      <c r="D24" s="8" t="s">
        <v>511</v>
      </c>
      <c r="E24" s="9">
        <v>3</v>
      </c>
      <c r="F24" s="10" t="s">
        <v>1490</v>
      </c>
      <c r="G24" s="10" t="s">
        <v>531</v>
      </c>
    </row>
    <row r="25" spans="2:6" ht="12.75">
      <c r="B25" s="8" t="s">
        <v>1483</v>
      </c>
      <c r="C25" s="11" t="s">
        <v>1467</v>
      </c>
      <c r="D25" s="8" t="s">
        <v>511</v>
      </c>
      <c r="E25" s="9">
        <v>1</v>
      </c>
      <c r="F25" s="10" t="s">
        <v>1491</v>
      </c>
    </row>
    <row r="26" spans="1:12" ht="15.75">
      <c r="A26" s="6">
        <v>3</v>
      </c>
      <c r="B26" s="7" t="s">
        <v>1492</v>
      </c>
      <c r="G26" s="7" t="s">
        <v>1493</v>
      </c>
      <c r="L26" s="6">
        <v>2368</v>
      </c>
    </row>
    <row r="28" spans="2:6" ht="12.75">
      <c r="B28" s="8" t="s">
        <v>990</v>
      </c>
      <c r="C28" s="8" t="s">
        <v>524</v>
      </c>
      <c r="D28" s="8" t="s">
        <v>508</v>
      </c>
      <c r="E28" s="9">
        <v>2</v>
      </c>
      <c r="F28" s="10" t="s">
        <v>1494</v>
      </c>
    </row>
    <row r="29" spans="2:7" ht="12.75">
      <c r="B29" s="8" t="s">
        <v>651</v>
      </c>
      <c r="C29" s="8" t="s">
        <v>524</v>
      </c>
      <c r="D29" s="8" t="s">
        <v>511</v>
      </c>
      <c r="E29" s="9">
        <v>3</v>
      </c>
      <c r="F29" s="10" t="s">
        <v>1495</v>
      </c>
      <c r="G29" s="10" t="s">
        <v>531</v>
      </c>
    </row>
    <row r="30" spans="2:6" ht="12.75">
      <c r="B30" s="8" t="s">
        <v>1309</v>
      </c>
      <c r="C30" s="8" t="s">
        <v>507</v>
      </c>
      <c r="D30" s="8" t="s">
        <v>508</v>
      </c>
      <c r="E30" s="9">
        <v>3</v>
      </c>
      <c r="F30" s="10" t="s">
        <v>1496</v>
      </c>
    </row>
    <row r="31" spans="2:7" ht="12.75">
      <c r="B31" s="8" t="s">
        <v>1497</v>
      </c>
      <c r="C31" s="8" t="s">
        <v>507</v>
      </c>
      <c r="D31" s="8" t="s">
        <v>511</v>
      </c>
      <c r="E31" s="9">
        <v>1</v>
      </c>
      <c r="F31" s="10" t="s">
        <v>1498</v>
      </c>
      <c r="G31" s="10" t="s">
        <v>541</v>
      </c>
    </row>
    <row r="32" spans="2:7" ht="12.75">
      <c r="B32" s="8" t="s">
        <v>1478</v>
      </c>
      <c r="C32" s="8" t="s">
        <v>2071</v>
      </c>
      <c r="D32" s="8" t="s">
        <v>511</v>
      </c>
      <c r="E32" s="9">
        <v>5</v>
      </c>
      <c r="F32" s="10" t="s">
        <v>1462</v>
      </c>
      <c r="G32" s="10" t="s">
        <v>541</v>
      </c>
    </row>
    <row r="33" spans="2:7" ht="12.75">
      <c r="B33" s="8" t="s">
        <v>1480</v>
      </c>
      <c r="C33" s="8" t="s">
        <v>1481</v>
      </c>
      <c r="D33" s="8" t="s">
        <v>511</v>
      </c>
      <c r="E33" s="9">
        <v>2</v>
      </c>
      <c r="F33" s="10" t="s">
        <v>1499</v>
      </c>
      <c r="G33" s="10" t="s">
        <v>545</v>
      </c>
    </row>
    <row r="34" spans="2:6" ht="12.75">
      <c r="B34" s="8" t="s">
        <v>1483</v>
      </c>
      <c r="C34" s="11" t="s">
        <v>1467</v>
      </c>
      <c r="D34" s="8" t="s">
        <v>511</v>
      </c>
      <c r="E34" s="9">
        <v>3</v>
      </c>
      <c r="F34" s="10" t="s">
        <v>1500</v>
      </c>
    </row>
    <row r="35" spans="1:12" ht="15.75">
      <c r="A35" s="6">
        <v>4</v>
      </c>
      <c r="B35" s="7" t="s">
        <v>1501</v>
      </c>
      <c r="G35" s="7" t="s">
        <v>527</v>
      </c>
      <c r="L35" s="6">
        <v>2271</v>
      </c>
    </row>
    <row r="37" spans="2:6" ht="12.75">
      <c r="B37" s="8" t="s">
        <v>972</v>
      </c>
      <c r="C37" s="8" t="s">
        <v>524</v>
      </c>
      <c r="D37" s="8" t="s">
        <v>508</v>
      </c>
      <c r="E37" s="9">
        <v>5</v>
      </c>
      <c r="F37" s="10" t="s">
        <v>846</v>
      </c>
    </row>
    <row r="38" spans="2:7" ht="12.75">
      <c r="B38" s="8" t="s">
        <v>686</v>
      </c>
      <c r="C38" s="8" t="s">
        <v>524</v>
      </c>
      <c r="D38" s="8" t="s">
        <v>511</v>
      </c>
      <c r="E38" s="9">
        <v>1</v>
      </c>
      <c r="F38" s="10" t="s">
        <v>1502</v>
      </c>
      <c r="G38" s="10" t="s">
        <v>604</v>
      </c>
    </row>
    <row r="39" spans="2:6" ht="12.75">
      <c r="B39" s="8" t="s">
        <v>1338</v>
      </c>
      <c r="C39" s="8" t="s">
        <v>507</v>
      </c>
      <c r="D39" s="8" t="s">
        <v>508</v>
      </c>
      <c r="E39" s="9">
        <v>1</v>
      </c>
      <c r="F39" s="10" t="s">
        <v>1503</v>
      </c>
    </row>
    <row r="40" spans="2:7" ht="12.75">
      <c r="B40" s="8" t="s">
        <v>871</v>
      </c>
      <c r="C40" s="8" t="s">
        <v>507</v>
      </c>
      <c r="D40" s="8" t="s">
        <v>511</v>
      </c>
      <c r="E40" s="9">
        <v>2</v>
      </c>
      <c r="F40" s="10" t="s">
        <v>1504</v>
      </c>
      <c r="G40" s="10" t="s">
        <v>545</v>
      </c>
    </row>
    <row r="41" spans="2:7" ht="12.75">
      <c r="B41" s="8" t="s">
        <v>1478</v>
      </c>
      <c r="C41" s="8" t="s">
        <v>2071</v>
      </c>
      <c r="D41" s="8" t="s">
        <v>511</v>
      </c>
      <c r="E41" s="9">
        <v>2</v>
      </c>
      <c r="F41" s="10" t="s">
        <v>1505</v>
      </c>
      <c r="G41" s="10" t="s">
        <v>545</v>
      </c>
    </row>
    <row r="42" spans="2:7" ht="12.75">
      <c r="B42" s="8" t="s">
        <v>1480</v>
      </c>
      <c r="C42" s="8" t="s">
        <v>1481</v>
      </c>
      <c r="D42" s="8" t="s">
        <v>511</v>
      </c>
      <c r="E42" s="9">
        <v>5</v>
      </c>
      <c r="F42" s="10" t="s">
        <v>1506</v>
      </c>
      <c r="G42" s="10" t="s">
        <v>541</v>
      </c>
    </row>
    <row r="43" spans="2:6" ht="12.75">
      <c r="B43" s="8" t="s">
        <v>1483</v>
      </c>
      <c r="C43" s="11" t="s">
        <v>1467</v>
      </c>
      <c r="D43" s="8" t="s">
        <v>511</v>
      </c>
      <c r="E43" s="9">
        <v>1</v>
      </c>
      <c r="F43" s="10" t="s">
        <v>1491</v>
      </c>
    </row>
    <row r="44" spans="1:12" ht="15.75">
      <c r="A44" s="6">
        <v>5</v>
      </c>
      <c r="B44" s="7" t="s">
        <v>1507</v>
      </c>
      <c r="G44" s="7" t="s">
        <v>565</v>
      </c>
      <c r="L44" s="6">
        <v>1991</v>
      </c>
    </row>
    <row r="46" spans="2:6" ht="12.75">
      <c r="B46" s="8" t="s">
        <v>972</v>
      </c>
      <c r="C46" s="8" t="s">
        <v>524</v>
      </c>
      <c r="D46" s="8" t="s">
        <v>508</v>
      </c>
      <c r="E46" s="9">
        <v>2</v>
      </c>
      <c r="F46" s="10" t="s">
        <v>1508</v>
      </c>
    </row>
    <row r="47" spans="2:7" ht="12.75">
      <c r="B47" s="8" t="s">
        <v>651</v>
      </c>
      <c r="C47" s="8" t="s">
        <v>524</v>
      </c>
      <c r="D47" s="8" t="s">
        <v>511</v>
      </c>
      <c r="E47" s="9">
        <v>4</v>
      </c>
      <c r="F47" s="10" t="s">
        <v>1509</v>
      </c>
      <c r="G47" s="10" t="s">
        <v>519</v>
      </c>
    </row>
    <row r="48" spans="2:6" ht="12.75">
      <c r="B48" s="8" t="s">
        <v>1370</v>
      </c>
      <c r="C48" s="8" t="s">
        <v>507</v>
      </c>
      <c r="D48" s="8" t="s">
        <v>508</v>
      </c>
      <c r="E48" s="9">
        <v>1</v>
      </c>
      <c r="F48" s="10" t="s">
        <v>1510</v>
      </c>
    </row>
    <row r="49" spans="2:7" ht="12.75">
      <c r="B49" s="8" t="s">
        <v>871</v>
      </c>
      <c r="C49" s="8" t="s">
        <v>507</v>
      </c>
      <c r="D49" s="8" t="s">
        <v>511</v>
      </c>
      <c r="E49" s="9">
        <v>4</v>
      </c>
      <c r="F49" s="10" t="s">
        <v>1511</v>
      </c>
      <c r="G49" s="10" t="s">
        <v>519</v>
      </c>
    </row>
    <row r="50" spans="2:7" ht="12.75">
      <c r="B50" s="8" t="s">
        <v>1478</v>
      </c>
      <c r="C50" s="8" t="s">
        <v>2071</v>
      </c>
      <c r="D50" s="8" t="s">
        <v>511</v>
      </c>
      <c r="E50" s="9">
        <v>4</v>
      </c>
      <c r="F50" s="10" t="s">
        <v>1512</v>
      </c>
      <c r="G50" s="10" t="s">
        <v>519</v>
      </c>
    </row>
    <row r="51" spans="2:7" ht="12.75">
      <c r="B51" s="8" t="s">
        <v>1480</v>
      </c>
      <c r="C51" s="8" t="s">
        <v>1481</v>
      </c>
      <c r="D51" s="8" t="s">
        <v>511</v>
      </c>
      <c r="E51" s="9">
        <v>6</v>
      </c>
      <c r="F51" s="10" t="s">
        <v>1513</v>
      </c>
      <c r="G51" s="10" t="s">
        <v>560</v>
      </c>
    </row>
    <row r="52" spans="2:6" ht="12.75">
      <c r="B52" s="8" t="s">
        <v>1483</v>
      </c>
      <c r="C52" s="11" t="s">
        <v>1467</v>
      </c>
      <c r="D52" s="8" t="s">
        <v>511</v>
      </c>
      <c r="E52" s="9">
        <v>3</v>
      </c>
      <c r="F52" s="10" t="s">
        <v>1500</v>
      </c>
    </row>
    <row r="53" spans="1:12" ht="15.75">
      <c r="A53" s="6">
        <v>6</v>
      </c>
      <c r="B53" s="7" t="s">
        <v>1514</v>
      </c>
      <c r="G53" s="7" t="s">
        <v>618</v>
      </c>
      <c r="L53" s="6">
        <v>1462</v>
      </c>
    </row>
    <row r="55" spans="2:6" ht="12.75">
      <c r="B55" s="8" t="s">
        <v>990</v>
      </c>
      <c r="C55" s="8" t="s">
        <v>524</v>
      </c>
      <c r="D55" s="8" t="s">
        <v>508</v>
      </c>
      <c r="E55" s="9">
        <v>3</v>
      </c>
      <c r="F55" s="10" t="s">
        <v>1515</v>
      </c>
    </row>
    <row r="56" spans="2:7" ht="12.75">
      <c r="B56" s="8" t="s">
        <v>651</v>
      </c>
      <c r="C56" s="8" t="s">
        <v>524</v>
      </c>
      <c r="D56" s="8" t="s">
        <v>511</v>
      </c>
      <c r="E56" s="9">
        <v>5</v>
      </c>
      <c r="F56" s="10" t="s">
        <v>1516</v>
      </c>
      <c r="G56" s="10" t="s">
        <v>541</v>
      </c>
    </row>
    <row r="57" spans="2:6" ht="12.75">
      <c r="B57" s="8" t="s">
        <v>1370</v>
      </c>
      <c r="C57" s="8" t="s">
        <v>507</v>
      </c>
      <c r="D57" s="8" t="s">
        <v>508</v>
      </c>
      <c r="E57" s="9">
        <v>2</v>
      </c>
      <c r="F57" s="10" t="s">
        <v>1517</v>
      </c>
    </row>
    <row r="58" spans="2:7" ht="12.75">
      <c r="B58" s="8" t="s">
        <v>1497</v>
      </c>
      <c r="C58" s="8" t="s">
        <v>507</v>
      </c>
      <c r="D58" s="8" t="s">
        <v>511</v>
      </c>
      <c r="E58" s="9">
        <v>2</v>
      </c>
      <c r="F58" s="10" t="s">
        <v>1518</v>
      </c>
      <c r="G58" s="10" t="s">
        <v>560</v>
      </c>
    </row>
    <row r="59" spans="2:7" ht="12.75">
      <c r="B59" s="8" t="s">
        <v>1478</v>
      </c>
      <c r="C59" s="8" t="s">
        <v>2071</v>
      </c>
      <c r="D59" s="8" t="s">
        <v>511</v>
      </c>
      <c r="E59" s="9">
        <v>6</v>
      </c>
      <c r="F59" s="10" t="s">
        <v>1519</v>
      </c>
      <c r="G59" s="10" t="s">
        <v>560</v>
      </c>
    </row>
    <row r="60" spans="2:7" ht="12.75">
      <c r="B60" s="8" t="s">
        <v>1480</v>
      </c>
      <c r="C60" s="8" t="s">
        <v>1481</v>
      </c>
      <c r="D60" s="8" t="s">
        <v>511</v>
      </c>
      <c r="E60" s="9">
        <v>7</v>
      </c>
      <c r="F60" s="10" t="s">
        <v>1520</v>
      </c>
      <c r="G60" s="10" t="s">
        <v>568</v>
      </c>
    </row>
    <row r="61" spans="2:6" ht="12.75">
      <c r="B61" s="8" t="s">
        <v>1483</v>
      </c>
      <c r="C61" s="11" t="s">
        <v>1467</v>
      </c>
      <c r="D61" s="8" t="s">
        <v>511</v>
      </c>
      <c r="E61" s="9">
        <v>2</v>
      </c>
      <c r="F61" s="10" t="s">
        <v>1484</v>
      </c>
    </row>
    <row r="62" spans="1:12" ht="15.75">
      <c r="A62" s="6">
        <v>7</v>
      </c>
      <c r="B62" s="7" t="s">
        <v>1521</v>
      </c>
      <c r="G62" s="7" t="s">
        <v>527</v>
      </c>
      <c r="L62" s="6">
        <v>1441</v>
      </c>
    </row>
    <row r="64" spans="2:6" ht="12.75">
      <c r="B64" s="8" t="s">
        <v>972</v>
      </c>
      <c r="C64" s="8" t="s">
        <v>524</v>
      </c>
      <c r="D64" s="8" t="s">
        <v>508</v>
      </c>
      <c r="E64" s="9">
        <v>3</v>
      </c>
      <c r="F64" s="10" t="s">
        <v>1522</v>
      </c>
    </row>
    <row r="65" spans="2:7" ht="12.75">
      <c r="B65" s="8" t="s">
        <v>651</v>
      </c>
      <c r="C65" s="8" t="s">
        <v>524</v>
      </c>
      <c r="D65" s="8" t="s">
        <v>511</v>
      </c>
      <c r="E65" s="9">
        <v>6</v>
      </c>
      <c r="F65" s="10" t="s">
        <v>1523</v>
      </c>
      <c r="G65" s="10" t="s">
        <v>560</v>
      </c>
    </row>
    <row r="66" spans="2:6" ht="12.75">
      <c r="B66" s="8" t="s">
        <v>1338</v>
      </c>
      <c r="C66" s="8" t="s">
        <v>507</v>
      </c>
      <c r="D66" s="8" t="s">
        <v>508</v>
      </c>
      <c r="E66" s="9">
        <v>2</v>
      </c>
      <c r="F66" s="10" t="s">
        <v>1524</v>
      </c>
    </row>
    <row r="67" spans="2:7" ht="12.75">
      <c r="B67" s="8" t="s">
        <v>1497</v>
      </c>
      <c r="C67" s="8" t="s">
        <v>507</v>
      </c>
      <c r="D67" s="8" t="s">
        <v>511</v>
      </c>
      <c r="E67" s="9">
        <v>3</v>
      </c>
      <c r="F67" s="10" t="s">
        <v>1525</v>
      </c>
      <c r="G67" s="10" t="s">
        <v>568</v>
      </c>
    </row>
    <row r="68" spans="2:7" ht="12.75">
      <c r="B68" s="8" t="s">
        <v>1478</v>
      </c>
      <c r="C68" s="8" t="s">
        <v>2071</v>
      </c>
      <c r="D68" s="8" t="s">
        <v>511</v>
      </c>
      <c r="E68" s="9">
        <v>8</v>
      </c>
      <c r="F68" s="10" t="s">
        <v>1526</v>
      </c>
      <c r="G68" s="10" t="s">
        <v>572</v>
      </c>
    </row>
    <row r="69" spans="2:7" ht="12.75">
      <c r="B69" s="8" t="s">
        <v>1480</v>
      </c>
      <c r="C69" s="8" t="s">
        <v>1481</v>
      </c>
      <c r="D69" s="8" t="s">
        <v>511</v>
      </c>
      <c r="E69" s="9">
        <v>4</v>
      </c>
      <c r="F69" s="10" t="s">
        <v>1527</v>
      </c>
      <c r="G69" s="10" t="s">
        <v>519</v>
      </c>
    </row>
    <row r="70" spans="2:6" ht="12.75">
      <c r="B70" s="8" t="s">
        <v>1483</v>
      </c>
      <c r="C70" s="11" t="s">
        <v>1467</v>
      </c>
      <c r="D70" s="8" t="s">
        <v>511</v>
      </c>
      <c r="E70" s="9">
        <v>2</v>
      </c>
      <c r="F70" s="10" t="s">
        <v>1484</v>
      </c>
    </row>
    <row r="71" spans="1:12" ht="15.75">
      <c r="A71" s="6">
        <v>8</v>
      </c>
      <c r="B71" s="7" t="s">
        <v>1528</v>
      </c>
      <c r="G71" s="7" t="s">
        <v>527</v>
      </c>
      <c r="L71" s="6">
        <v>1072</v>
      </c>
    </row>
    <row r="73" spans="2:6" ht="12.75">
      <c r="B73" s="8" t="s">
        <v>990</v>
      </c>
      <c r="C73" s="8" t="s">
        <v>524</v>
      </c>
      <c r="D73" s="8" t="s">
        <v>508</v>
      </c>
      <c r="E73" s="9">
        <v>4</v>
      </c>
      <c r="F73" s="10" t="s">
        <v>1529</v>
      </c>
    </row>
    <row r="74" spans="2:7" ht="12.75">
      <c r="B74" s="8" t="s">
        <v>651</v>
      </c>
      <c r="C74" s="8" t="s">
        <v>524</v>
      </c>
      <c r="D74" s="8" t="s">
        <v>511</v>
      </c>
      <c r="E74" s="9">
        <v>7</v>
      </c>
      <c r="F74" s="10" t="s">
        <v>1530</v>
      </c>
      <c r="G74" s="10" t="s">
        <v>568</v>
      </c>
    </row>
    <row r="75" spans="2:6" ht="12.75">
      <c r="B75" s="8" t="s">
        <v>1370</v>
      </c>
      <c r="C75" s="8" t="s">
        <v>507</v>
      </c>
      <c r="D75" s="8" t="s">
        <v>508</v>
      </c>
      <c r="E75" s="9">
        <v>3</v>
      </c>
      <c r="F75" s="10" t="s">
        <v>1531</v>
      </c>
    </row>
    <row r="76" spans="2:7" ht="12.75">
      <c r="B76" s="8" t="s">
        <v>1497</v>
      </c>
      <c r="C76" s="8" t="s">
        <v>507</v>
      </c>
      <c r="D76" s="8" t="s">
        <v>511</v>
      </c>
      <c r="E76" s="9">
        <v>4</v>
      </c>
      <c r="F76" s="10" t="s">
        <v>1532</v>
      </c>
      <c r="G76" s="10" t="s">
        <v>572</v>
      </c>
    </row>
    <row r="77" spans="2:7" ht="12.75">
      <c r="B77" s="8" t="s">
        <v>1478</v>
      </c>
      <c r="C77" s="8" t="s">
        <v>2071</v>
      </c>
      <c r="D77" s="8" t="s">
        <v>511</v>
      </c>
      <c r="E77" s="9">
        <v>7</v>
      </c>
      <c r="F77" s="10" t="s">
        <v>1533</v>
      </c>
      <c r="G77" s="10" t="s">
        <v>568</v>
      </c>
    </row>
    <row r="78" spans="2:7" ht="12.75">
      <c r="B78" s="8" t="s">
        <v>1480</v>
      </c>
      <c r="C78" s="8" t="s">
        <v>1481</v>
      </c>
      <c r="D78" s="8" t="s">
        <v>511</v>
      </c>
      <c r="E78" s="9">
        <v>8</v>
      </c>
      <c r="F78" s="10" t="s">
        <v>1534</v>
      </c>
      <c r="G78" s="10" t="s">
        <v>572</v>
      </c>
    </row>
    <row r="79" spans="2:6" ht="12.75">
      <c r="B79" s="8" t="s">
        <v>1483</v>
      </c>
      <c r="C79" s="11" t="s">
        <v>1467</v>
      </c>
      <c r="D79" s="8" t="s">
        <v>511</v>
      </c>
      <c r="E79" s="9">
        <v>1</v>
      </c>
      <c r="F79" s="10" t="s">
        <v>1491</v>
      </c>
    </row>
    <row r="80" spans="1:12" ht="15.75">
      <c r="A80" s="6">
        <v>9</v>
      </c>
      <c r="B80" s="7" t="s">
        <v>1535</v>
      </c>
      <c r="G80" s="7" t="s">
        <v>565</v>
      </c>
      <c r="L80" s="6">
        <v>793</v>
      </c>
    </row>
    <row r="82" spans="2:6" ht="12.75">
      <c r="B82" s="8" t="s">
        <v>990</v>
      </c>
      <c r="C82" s="8" t="s">
        <v>524</v>
      </c>
      <c r="D82" s="8" t="s">
        <v>508</v>
      </c>
      <c r="E82" s="9">
        <v>5</v>
      </c>
      <c r="F82" s="10" t="s">
        <v>1536</v>
      </c>
    </row>
    <row r="83" spans="2:7" ht="12.75">
      <c r="B83" s="8" t="s">
        <v>651</v>
      </c>
      <c r="C83" s="8" t="s">
        <v>524</v>
      </c>
      <c r="D83" s="8" t="s">
        <v>511</v>
      </c>
      <c r="E83" s="9">
        <v>8</v>
      </c>
      <c r="F83" s="10" t="s">
        <v>1537</v>
      </c>
      <c r="G83" s="10" t="s">
        <v>572</v>
      </c>
    </row>
    <row r="84" spans="2:6" ht="12.75">
      <c r="B84" s="8" t="s">
        <v>1338</v>
      </c>
      <c r="C84" s="8" t="s">
        <v>507</v>
      </c>
      <c r="D84" s="8" t="s">
        <v>508</v>
      </c>
      <c r="E84" s="9">
        <v>3</v>
      </c>
      <c r="F84" s="10" t="s">
        <v>1538</v>
      </c>
    </row>
    <row r="85" spans="2:7" ht="12.75">
      <c r="B85" s="8" t="s">
        <v>1539</v>
      </c>
      <c r="C85" s="8" t="s">
        <v>507</v>
      </c>
      <c r="D85" s="8" t="s">
        <v>511</v>
      </c>
      <c r="E85" s="9">
        <v>1</v>
      </c>
      <c r="F85" s="10" t="s">
        <v>1540</v>
      </c>
      <c r="G85" s="10" t="s">
        <v>604</v>
      </c>
    </row>
    <row r="86" spans="2:7" ht="12.75">
      <c r="B86" s="8" t="s">
        <v>1478</v>
      </c>
      <c r="C86" s="8" t="s">
        <v>2071</v>
      </c>
      <c r="D86" s="8" t="s">
        <v>511</v>
      </c>
      <c r="E86" s="9">
        <v>9</v>
      </c>
      <c r="F86" s="10" t="s">
        <v>715</v>
      </c>
      <c r="G86" s="10" t="s">
        <v>604</v>
      </c>
    </row>
    <row r="87" spans="2:7" ht="12.75">
      <c r="B87" s="8" t="s">
        <v>1541</v>
      </c>
      <c r="C87" s="8" t="s">
        <v>1481</v>
      </c>
      <c r="D87" s="8" t="s">
        <v>511</v>
      </c>
      <c r="E87" s="9">
        <v>2</v>
      </c>
      <c r="F87" s="10" t="s">
        <v>1542</v>
      </c>
      <c r="G87" s="10" t="s">
        <v>591</v>
      </c>
    </row>
    <row r="88" spans="2:6" ht="12.75">
      <c r="B88" s="8" t="s">
        <v>1483</v>
      </c>
      <c r="C88" s="11" t="s">
        <v>1467</v>
      </c>
      <c r="D88" s="8" t="s">
        <v>511</v>
      </c>
      <c r="E88" s="9">
        <v>3</v>
      </c>
      <c r="F88" s="10" t="s">
        <v>1500</v>
      </c>
    </row>
    <row r="89" spans="1:12" ht="15.75">
      <c r="A89" s="6">
        <v>10</v>
      </c>
      <c r="B89" s="7" t="s">
        <v>1543</v>
      </c>
      <c r="G89" s="7" t="s">
        <v>527</v>
      </c>
      <c r="L89" s="6">
        <v>676</v>
      </c>
    </row>
    <row r="91" spans="2:6" ht="12.75">
      <c r="B91" s="8" t="s">
        <v>972</v>
      </c>
      <c r="C91" s="8" t="s">
        <v>524</v>
      </c>
      <c r="D91" s="8" t="s">
        <v>508</v>
      </c>
      <c r="E91" s="9">
        <v>4</v>
      </c>
      <c r="F91" s="10" t="s">
        <v>1544</v>
      </c>
    </row>
    <row r="92" spans="2:7" ht="12.75">
      <c r="B92" s="8" t="s">
        <v>686</v>
      </c>
      <c r="C92" s="8" t="s">
        <v>524</v>
      </c>
      <c r="D92" s="8" t="s">
        <v>511</v>
      </c>
      <c r="E92" s="9">
        <v>2</v>
      </c>
      <c r="F92" s="10" t="s">
        <v>1545</v>
      </c>
      <c r="G92" s="10" t="s">
        <v>591</v>
      </c>
    </row>
    <row r="93" spans="2:6" ht="12.75">
      <c r="B93" s="8" t="s">
        <v>1370</v>
      </c>
      <c r="C93" s="8" t="s">
        <v>507</v>
      </c>
      <c r="D93" s="8" t="s">
        <v>508</v>
      </c>
      <c r="E93" s="9">
        <v>4</v>
      </c>
      <c r="F93" s="10" t="s">
        <v>1546</v>
      </c>
    </row>
    <row r="94" spans="2:7" ht="12.75">
      <c r="B94" s="8" t="s">
        <v>1539</v>
      </c>
      <c r="C94" s="8" t="s">
        <v>507</v>
      </c>
      <c r="D94" s="8" t="s">
        <v>511</v>
      </c>
      <c r="E94" s="9">
        <v>2</v>
      </c>
      <c r="F94" s="10" t="s">
        <v>1547</v>
      </c>
      <c r="G94" s="10" t="s">
        <v>591</v>
      </c>
    </row>
    <row r="95" spans="2:7" ht="12.75">
      <c r="B95" s="8" t="s">
        <v>1478</v>
      </c>
      <c r="C95" s="8" t="s">
        <v>2071</v>
      </c>
      <c r="D95" s="8" t="s">
        <v>511</v>
      </c>
      <c r="E95" s="9">
        <v>10</v>
      </c>
      <c r="F95" s="10" t="s">
        <v>1548</v>
      </c>
      <c r="G95" s="10" t="s">
        <v>591</v>
      </c>
    </row>
    <row r="96" spans="2:7" ht="12.75">
      <c r="B96" s="8" t="s">
        <v>1541</v>
      </c>
      <c r="C96" s="8" t="s">
        <v>1481</v>
      </c>
      <c r="D96" s="8" t="s">
        <v>511</v>
      </c>
      <c r="E96" s="9">
        <v>1</v>
      </c>
      <c r="F96" s="10" t="s">
        <v>1549</v>
      </c>
      <c r="G96" s="10" t="s">
        <v>604</v>
      </c>
    </row>
    <row r="97" spans="2:6" ht="12.75">
      <c r="B97" s="8" t="s">
        <v>1483</v>
      </c>
      <c r="C97" s="11" t="s">
        <v>1467</v>
      </c>
      <c r="D97" s="8" t="s">
        <v>511</v>
      </c>
      <c r="E97" s="9">
        <v>3</v>
      </c>
      <c r="F97" s="10" t="s">
        <v>1500</v>
      </c>
    </row>
    <row r="98" ht="18">
      <c r="F98" s="2" t="s">
        <v>500</v>
      </c>
    </row>
    <row r="100" ht="15.75">
      <c r="A100" s="3" t="s">
        <v>1470</v>
      </c>
    </row>
    <row r="101" spans="1:9" ht="15.75">
      <c r="A101" s="3" t="s">
        <v>502</v>
      </c>
      <c r="I101" s="4">
        <v>40970</v>
      </c>
    </row>
    <row r="103" ht="18">
      <c r="A103" s="5" t="s">
        <v>1550</v>
      </c>
    </row>
    <row r="105" spans="1:12" ht="15.75">
      <c r="A105" s="6">
        <v>1</v>
      </c>
      <c r="B105" s="7" t="s">
        <v>1551</v>
      </c>
      <c r="G105" s="7" t="s">
        <v>505</v>
      </c>
      <c r="L105" s="6">
        <v>3359</v>
      </c>
    </row>
    <row r="107" spans="2:6" ht="12.75">
      <c r="B107" s="8" t="s">
        <v>1076</v>
      </c>
      <c r="C107" s="8" t="s">
        <v>524</v>
      </c>
      <c r="D107" s="8" t="s">
        <v>508</v>
      </c>
      <c r="E107" s="9">
        <v>1</v>
      </c>
      <c r="F107" s="10" t="s">
        <v>1552</v>
      </c>
    </row>
    <row r="108" spans="2:7" ht="12.75">
      <c r="B108" s="8" t="s">
        <v>769</v>
      </c>
      <c r="C108" s="8" t="s">
        <v>524</v>
      </c>
      <c r="D108" s="8" t="s">
        <v>511</v>
      </c>
      <c r="E108" s="9">
        <v>1</v>
      </c>
      <c r="F108" s="10" t="s">
        <v>1553</v>
      </c>
      <c r="G108" s="10" t="s">
        <v>513</v>
      </c>
    </row>
    <row r="109" spans="2:6" ht="12.75">
      <c r="B109" s="8" t="s">
        <v>1440</v>
      </c>
      <c r="C109" s="8" t="s">
        <v>507</v>
      </c>
      <c r="D109" s="8" t="s">
        <v>508</v>
      </c>
      <c r="E109" s="9">
        <v>1</v>
      </c>
      <c r="F109" s="10" t="s">
        <v>1554</v>
      </c>
    </row>
    <row r="110" spans="2:7" ht="12.75">
      <c r="B110" s="8" t="s">
        <v>975</v>
      </c>
      <c r="C110" s="8" t="s">
        <v>507</v>
      </c>
      <c r="D110" s="8" t="s">
        <v>511</v>
      </c>
      <c r="E110" s="9">
        <v>2</v>
      </c>
      <c r="F110" s="10" t="s">
        <v>1555</v>
      </c>
      <c r="G110" s="10" t="s">
        <v>545</v>
      </c>
    </row>
    <row r="111" spans="2:7" ht="12.75">
      <c r="B111" s="8" t="s">
        <v>1556</v>
      </c>
      <c r="C111" s="8" t="s">
        <v>2071</v>
      </c>
      <c r="D111" s="8" t="s">
        <v>511</v>
      </c>
      <c r="E111" s="9">
        <v>4</v>
      </c>
      <c r="F111" s="10" t="s">
        <v>1557</v>
      </c>
      <c r="G111" s="10" t="s">
        <v>519</v>
      </c>
    </row>
    <row r="112" spans="2:7" ht="12.75">
      <c r="B112" s="8" t="s">
        <v>1558</v>
      </c>
      <c r="C112" s="8" t="s">
        <v>1481</v>
      </c>
      <c r="D112" s="8" t="s">
        <v>511</v>
      </c>
      <c r="E112" s="9">
        <v>1</v>
      </c>
      <c r="F112" s="10" t="s">
        <v>1559</v>
      </c>
      <c r="G112" s="10" t="s">
        <v>513</v>
      </c>
    </row>
    <row r="113" spans="2:6" ht="12.75">
      <c r="B113" s="8" t="s">
        <v>1560</v>
      </c>
      <c r="C113" s="11" t="s">
        <v>2072</v>
      </c>
      <c r="D113" s="8" t="s">
        <v>511</v>
      </c>
      <c r="E113" s="9">
        <v>3</v>
      </c>
      <c r="F113" s="10" t="s">
        <v>1561</v>
      </c>
    </row>
    <row r="114" spans="1:12" ht="15.75">
      <c r="A114" s="6">
        <v>2</v>
      </c>
      <c r="B114" s="7" t="s">
        <v>1562</v>
      </c>
      <c r="G114" s="7" t="s">
        <v>565</v>
      </c>
      <c r="L114" s="6">
        <v>3332</v>
      </c>
    </row>
    <row r="116" spans="2:6" ht="12.75">
      <c r="B116" s="8" t="s">
        <v>1104</v>
      </c>
      <c r="C116" s="8" t="s">
        <v>524</v>
      </c>
      <c r="D116" s="8" t="s">
        <v>508</v>
      </c>
      <c r="E116" s="9">
        <v>1</v>
      </c>
      <c r="F116" s="10" t="s">
        <v>1563</v>
      </c>
    </row>
    <row r="117" spans="2:7" ht="12.75">
      <c r="B117" s="8" t="s">
        <v>769</v>
      </c>
      <c r="C117" s="8" t="s">
        <v>524</v>
      </c>
      <c r="D117" s="8" t="s">
        <v>511</v>
      </c>
      <c r="E117" s="9">
        <v>3</v>
      </c>
      <c r="F117" s="10" t="s">
        <v>1564</v>
      </c>
      <c r="G117" s="10" t="s">
        <v>531</v>
      </c>
    </row>
    <row r="118" spans="2:6" ht="12.75">
      <c r="B118" s="8" t="s">
        <v>1405</v>
      </c>
      <c r="C118" s="8" t="s">
        <v>507</v>
      </c>
      <c r="D118" s="8" t="s">
        <v>508</v>
      </c>
      <c r="E118" s="9">
        <v>1</v>
      </c>
      <c r="F118" s="10" t="s">
        <v>1565</v>
      </c>
    </row>
    <row r="119" spans="2:7" ht="12.75">
      <c r="B119" s="8" t="s">
        <v>975</v>
      </c>
      <c r="C119" s="8" t="s">
        <v>507</v>
      </c>
      <c r="D119" s="8" t="s">
        <v>511</v>
      </c>
      <c r="E119" s="9">
        <v>1</v>
      </c>
      <c r="F119" s="10" t="s">
        <v>1566</v>
      </c>
      <c r="G119" s="10" t="s">
        <v>513</v>
      </c>
    </row>
    <row r="120" spans="2:7" ht="12.75">
      <c r="B120" s="8" t="s">
        <v>1556</v>
      </c>
      <c r="C120" s="8" t="s">
        <v>2071</v>
      </c>
      <c r="D120" s="8" t="s">
        <v>511</v>
      </c>
      <c r="E120" s="9">
        <v>1</v>
      </c>
      <c r="F120" s="10" t="s">
        <v>1567</v>
      </c>
      <c r="G120" s="10" t="s">
        <v>513</v>
      </c>
    </row>
    <row r="121" spans="2:7" ht="12.75">
      <c r="B121" s="8" t="s">
        <v>1558</v>
      </c>
      <c r="C121" s="8" t="s">
        <v>1481</v>
      </c>
      <c r="D121" s="8" t="s">
        <v>511</v>
      </c>
      <c r="E121" s="9">
        <v>3</v>
      </c>
      <c r="F121" s="10" t="s">
        <v>1568</v>
      </c>
      <c r="G121" s="10" t="s">
        <v>531</v>
      </c>
    </row>
    <row r="122" spans="2:6" ht="12.75">
      <c r="B122" s="8" t="s">
        <v>1560</v>
      </c>
      <c r="C122" s="11" t="s">
        <v>2072</v>
      </c>
      <c r="D122" s="8" t="s">
        <v>511</v>
      </c>
      <c r="E122" s="9">
        <v>2</v>
      </c>
      <c r="F122" s="10" t="s">
        <v>1569</v>
      </c>
    </row>
    <row r="123" spans="1:12" ht="15.75">
      <c r="A123" s="6">
        <v>3</v>
      </c>
      <c r="B123" s="7" t="s">
        <v>1570</v>
      </c>
      <c r="G123" s="7" t="s">
        <v>633</v>
      </c>
      <c r="L123" s="6">
        <v>2964</v>
      </c>
    </row>
    <row r="125" spans="2:6" ht="12.75">
      <c r="B125" s="8" t="s">
        <v>1076</v>
      </c>
      <c r="C125" s="8" t="s">
        <v>524</v>
      </c>
      <c r="D125" s="8" t="s">
        <v>508</v>
      </c>
      <c r="E125" s="9">
        <v>2</v>
      </c>
      <c r="F125" s="10" t="s">
        <v>1571</v>
      </c>
    </row>
    <row r="126" spans="2:7" ht="12.75">
      <c r="B126" s="8" t="s">
        <v>769</v>
      </c>
      <c r="C126" s="8" t="s">
        <v>524</v>
      </c>
      <c r="D126" s="8" t="s">
        <v>511</v>
      </c>
      <c r="E126" s="9">
        <v>2</v>
      </c>
      <c r="F126" s="10" t="s">
        <v>1572</v>
      </c>
      <c r="G126" s="10" t="s">
        <v>545</v>
      </c>
    </row>
    <row r="127" spans="2:6" ht="12.75">
      <c r="B127" s="8" t="s">
        <v>1573</v>
      </c>
      <c r="C127" s="8" t="s">
        <v>507</v>
      </c>
      <c r="D127" s="8" t="s">
        <v>508</v>
      </c>
      <c r="E127" s="9">
        <v>1</v>
      </c>
      <c r="F127" s="10" t="s">
        <v>1574</v>
      </c>
    </row>
    <row r="128" spans="2:7" ht="12.75">
      <c r="B128" s="8" t="s">
        <v>975</v>
      </c>
      <c r="C128" s="8" t="s">
        <v>507</v>
      </c>
      <c r="D128" s="8" t="s">
        <v>511</v>
      </c>
      <c r="E128" s="9">
        <v>3</v>
      </c>
      <c r="F128" s="10" t="s">
        <v>1575</v>
      </c>
      <c r="G128" s="10" t="s">
        <v>531</v>
      </c>
    </row>
    <row r="129" spans="2:7" ht="12.75">
      <c r="B129" s="8" t="s">
        <v>1556</v>
      </c>
      <c r="C129" s="8" t="s">
        <v>2071</v>
      </c>
      <c r="D129" s="8" t="s">
        <v>511</v>
      </c>
      <c r="E129" s="9">
        <v>3</v>
      </c>
      <c r="F129" s="10" t="s">
        <v>1576</v>
      </c>
      <c r="G129" s="10" t="s">
        <v>531</v>
      </c>
    </row>
    <row r="130" spans="2:7" ht="12.75">
      <c r="B130" s="8" t="s">
        <v>1558</v>
      </c>
      <c r="C130" s="8" t="s">
        <v>1481</v>
      </c>
      <c r="D130" s="8" t="s">
        <v>511</v>
      </c>
      <c r="E130" s="9">
        <v>2</v>
      </c>
      <c r="F130" s="10" t="s">
        <v>1577</v>
      </c>
      <c r="G130" s="10" t="s">
        <v>545</v>
      </c>
    </row>
    <row r="131" spans="2:6" ht="12.75">
      <c r="B131" s="8" t="s">
        <v>1560</v>
      </c>
      <c r="C131" s="11" t="s">
        <v>2072</v>
      </c>
      <c r="D131" s="8" t="s">
        <v>511</v>
      </c>
      <c r="E131" s="9">
        <v>1</v>
      </c>
      <c r="F131" s="10" t="s">
        <v>1578</v>
      </c>
    </row>
    <row r="132" spans="1:12" ht="15.75">
      <c r="A132" s="6">
        <v>4</v>
      </c>
      <c r="B132" s="7" t="s">
        <v>1579</v>
      </c>
      <c r="G132" s="7" t="s">
        <v>565</v>
      </c>
      <c r="L132" s="6">
        <v>2445</v>
      </c>
    </row>
    <row r="134" spans="2:6" ht="12.75">
      <c r="B134" s="8" t="s">
        <v>1104</v>
      </c>
      <c r="C134" s="8" t="s">
        <v>524</v>
      </c>
      <c r="D134" s="8" t="s">
        <v>508</v>
      </c>
      <c r="E134" s="9">
        <v>2</v>
      </c>
      <c r="F134" s="10" t="s">
        <v>1580</v>
      </c>
    </row>
    <row r="135" spans="2:7" ht="12.75">
      <c r="B135" s="8" t="s">
        <v>769</v>
      </c>
      <c r="C135" s="8" t="s">
        <v>524</v>
      </c>
      <c r="D135" s="8" t="s">
        <v>511</v>
      </c>
      <c r="E135" s="9">
        <v>4</v>
      </c>
      <c r="F135" s="10" t="s">
        <v>1581</v>
      </c>
      <c r="G135" s="10" t="s">
        <v>519</v>
      </c>
    </row>
    <row r="136" spans="2:6" ht="12.75">
      <c r="B136" s="8" t="s">
        <v>1582</v>
      </c>
      <c r="C136" s="8" t="s">
        <v>507</v>
      </c>
      <c r="D136" s="8" t="s">
        <v>508</v>
      </c>
      <c r="E136" s="9">
        <v>1</v>
      </c>
      <c r="F136" s="10" t="s">
        <v>1583</v>
      </c>
    </row>
    <row r="137" spans="2:7" ht="12.75">
      <c r="B137" s="8" t="s">
        <v>975</v>
      </c>
      <c r="C137" s="8" t="s">
        <v>507</v>
      </c>
      <c r="D137" s="8" t="s">
        <v>511</v>
      </c>
      <c r="E137" s="9">
        <v>4</v>
      </c>
      <c r="F137" s="10" t="s">
        <v>1584</v>
      </c>
      <c r="G137" s="10" t="s">
        <v>519</v>
      </c>
    </row>
    <row r="138" spans="2:7" ht="12.75">
      <c r="B138" s="8" t="s">
        <v>1556</v>
      </c>
      <c r="C138" s="8" t="s">
        <v>2071</v>
      </c>
      <c r="D138" s="8" t="s">
        <v>511</v>
      </c>
      <c r="E138" s="9">
        <v>2</v>
      </c>
      <c r="F138" s="10" t="s">
        <v>1585</v>
      </c>
      <c r="G138" s="10" t="s">
        <v>545</v>
      </c>
    </row>
    <row r="139" spans="2:7" ht="12.75">
      <c r="B139" s="8" t="s">
        <v>1558</v>
      </c>
      <c r="C139" s="8" t="s">
        <v>1481</v>
      </c>
      <c r="D139" s="8" t="s">
        <v>511</v>
      </c>
      <c r="E139" s="9">
        <v>4</v>
      </c>
      <c r="F139" s="10" t="s">
        <v>1586</v>
      </c>
      <c r="G139" s="10" t="s">
        <v>519</v>
      </c>
    </row>
    <row r="140" spans="2:6" ht="12.75">
      <c r="B140" s="8" t="s">
        <v>1560</v>
      </c>
      <c r="C140" s="11" t="s">
        <v>2072</v>
      </c>
      <c r="D140" s="8" t="s">
        <v>511</v>
      </c>
      <c r="E140" s="9">
        <v>5</v>
      </c>
      <c r="F140" s="10" t="s">
        <v>1587</v>
      </c>
    </row>
    <row r="141" spans="1:12" ht="15.75">
      <c r="A141" s="6">
        <v>5</v>
      </c>
      <c r="B141" s="7" t="s">
        <v>1588</v>
      </c>
      <c r="G141" s="7" t="s">
        <v>1000</v>
      </c>
      <c r="L141" s="6">
        <v>1610</v>
      </c>
    </row>
    <row r="143" spans="2:6" ht="12.75">
      <c r="B143" s="8" t="s">
        <v>1089</v>
      </c>
      <c r="C143" s="8" t="s">
        <v>524</v>
      </c>
      <c r="D143" s="8" t="s">
        <v>508</v>
      </c>
      <c r="E143" s="9">
        <v>1</v>
      </c>
      <c r="F143" s="10" t="s">
        <v>1589</v>
      </c>
    </row>
    <row r="144" spans="2:7" ht="12.75">
      <c r="B144" s="8" t="s">
        <v>769</v>
      </c>
      <c r="C144" s="8" t="s">
        <v>524</v>
      </c>
      <c r="D144" s="8" t="s">
        <v>511</v>
      </c>
      <c r="E144" s="9">
        <v>5</v>
      </c>
      <c r="F144" s="10" t="s">
        <v>1590</v>
      </c>
      <c r="G144" s="10" t="s">
        <v>541</v>
      </c>
    </row>
    <row r="145" spans="2:6" ht="12.75">
      <c r="B145" s="8" t="s">
        <v>1573</v>
      </c>
      <c r="C145" s="8" t="s">
        <v>507</v>
      </c>
      <c r="D145" s="8" t="s">
        <v>508</v>
      </c>
      <c r="E145" s="9">
        <v>2</v>
      </c>
      <c r="F145" s="10" t="s">
        <v>1591</v>
      </c>
    </row>
    <row r="146" spans="2:7" ht="12.75">
      <c r="B146" s="8" t="s">
        <v>1592</v>
      </c>
      <c r="C146" s="8" t="s">
        <v>507</v>
      </c>
      <c r="D146" s="8" t="s">
        <v>511</v>
      </c>
      <c r="E146" s="9">
        <v>2</v>
      </c>
      <c r="F146" s="10" t="s">
        <v>1593</v>
      </c>
      <c r="G146" s="10" t="s">
        <v>560</v>
      </c>
    </row>
    <row r="147" spans="2:7" ht="12.75">
      <c r="B147" s="8" t="s">
        <v>1556</v>
      </c>
      <c r="C147" s="8" t="s">
        <v>2071</v>
      </c>
      <c r="D147" s="8" t="s">
        <v>511</v>
      </c>
      <c r="E147" s="9">
        <v>5</v>
      </c>
      <c r="F147" s="10" t="s">
        <v>1594</v>
      </c>
      <c r="G147" s="10" t="s">
        <v>541</v>
      </c>
    </row>
    <row r="148" spans="2:7" ht="12.75">
      <c r="B148" s="8" t="s">
        <v>1558</v>
      </c>
      <c r="C148" s="8" t="s">
        <v>1481</v>
      </c>
      <c r="D148" s="8" t="s">
        <v>511</v>
      </c>
      <c r="E148" s="9">
        <v>6</v>
      </c>
      <c r="F148" s="10" t="s">
        <v>1595</v>
      </c>
      <c r="G148" s="10" t="s">
        <v>560</v>
      </c>
    </row>
    <row r="149" spans="2:6" ht="12.75">
      <c r="B149" s="8" t="s">
        <v>1560</v>
      </c>
      <c r="C149" s="11" t="s">
        <v>2072</v>
      </c>
      <c r="D149" s="8" t="s">
        <v>511</v>
      </c>
      <c r="E149" s="9">
        <v>4</v>
      </c>
      <c r="F149" s="10" t="s">
        <v>1596</v>
      </c>
    </row>
    <row r="150" spans="1:12" ht="15.75">
      <c r="A150" s="6">
        <v>5</v>
      </c>
      <c r="B150" s="7" t="s">
        <v>1597</v>
      </c>
      <c r="G150" s="7" t="s">
        <v>565</v>
      </c>
      <c r="L150" s="6">
        <v>1610</v>
      </c>
    </row>
    <row r="152" spans="2:6" ht="12.75">
      <c r="B152" s="8" t="s">
        <v>1076</v>
      </c>
      <c r="C152" s="8" t="s">
        <v>524</v>
      </c>
      <c r="D152" s="8" t="s">
        <v>508</v>
      </c>
      <c r="E152" s="9">
        <v>3</v>
      </c>
      <c r="F152" s="10" t="s">
        <v>1598</v>
      </c>
    </row>
    <row r="153" spans="2:7" ht="12.75">
      <c r="B153" s="8" t="s">
        <v>769</v>
      </c>
      <c r="C153" s="8" t="s">
        <v>524</v>
      </c>
      <c r="D153" s="8" t="s">
        <v>511</v>
      </c>
      <c r="E153" s="9">
        <v>6</v>
      </c>
      <c r="F153" s="10" t="s">
        <v>1599</v>
      </c>
      <c r="G153" s="10" t="s">
        <v>560</v>
      </c>
    </row>
    <row r="154" spans="2:6" ht="12.75">
      <c r="B154" s="8" t="s">
        <v>1582</v>
      </c>
      <c r="C154" s="8" t="s">
        <v>507</v>
      </c>
      <c r="D154" s="8" t="s">
        <v>508</v>
      </c>
      <c r="E154" s="9">
        <v>2</v>
      </c>
      <c r="F154" s="10" t="s">
        <v>1600</v>
      </c>
    </row>
    <row r="155" spans="2:7" ht="12.75">
      <c r="B155" s="8" t="s">
        <v>1592</v>
      </c>
      <c r="C155" s="8" t="s">
        <v>507</v>
      </c>
      <c r="D155" s="8" t="s">
        <v>511</v>
      </c>
      <c r="E155" s="9">
        <v>1</v>
      </c>
      <c r="F155" s="10" t="s">
        <v>1601</v>
      </c>
      <c r="G155" s="10" t="s">
        <v>541</v>
      </c>
    </row>
    <row r="156" spans="2:7" ht="12.75">
      <c r="B156" s="8" t="s">
        <v>1556</v>
      </c>
      <c r="C156" s="8" t="s">
        <v>2071</v>
      </c>
      <c r="D156" s="8" t="s">
        <v>511</v>
      </c>
      <c r="E156" s="9">
        <v>6</v>
      </c>
      <c r="F156" s="10" t="s">
        <v>1602</v>
      </c>
      <c r="G156" s="10" t="s">
        <v>560</v>
      </c>
    </row>
    <row r="157" spans="2:7" ht="12.75">
      <c r="B157" s="8" t="s">
        <v>1558</v>
      </c>
      <c r="C157" s="8" t="s">
        <v>1481</v>
      </c>
      <c r="D157" s="8" t="s">
        <v>511</v>
      </c>
      <c r="E157" s="9">
        <v>5</v>
      </c>
      <c r="F157" s="10" t="s">
        <v>1603</v>
      </c>
      <c r="G157" s="10" t="s">
        <v>541</v>
      </c>
    </row>
    <row r="158" spans="2:6" ht="12.75">
      <c r="B158" s="8" t="s">
        <v>1560</v>
      </c>
      <c r="C158" s="11" t="s">
        <v>2072</v>
      </c>
      <c r="D158" s="8" t="s">
        <v>511</v>
      </c>
      <c r="E158" s="9">
        <v>4</v>
      </c>
      <c r="F158" s="10" t="s">
        <v>1596</v>
      </c>
    </row>
    <row r="159" spans="1:12" ht="15.75">
      <c r="A159" s="6">
        <v>7</v>
      </c>
      <c r="B159" s="7" t="s">
        <v>1604</v>
      </c>
      <c r="G159" s="7" t="s">
        <v>829</v>
      </c>
      <c r="L159" s="6">
        <v>1027</v>
      </c>
    </row>
    <row r="161" spans="2:6" ht="12.75">
      <c r="B161" s="8" t="s">
        <v>1089</v>
      </c>
      <c r="C161" s="8" t="s">
        <v>524</v>
      </c>
      <c r="D161" s="8" t="s">
        <v>508</v>
      </c>
      <c r="E161" s="9">
        <v>3</v>
      </c>
      <c r="F161" s="10" t="s">
        <v>1605</v>
      </c>
    </row>
    <row r="162" spans="2:7" ht="12.75">
      <c r="B162" s="8" t="s">
        <v>769</v>
      </c>
      <c r="C162" s="8" t="s">
        <v>524</v>
      </c>
      <c r="D162" s="8" t="s">
        <v>511</v>
      </c>
      <c r="E162" s="9">
        <v>7</v>
      </c>
      <c r="F162" s="10" t="s">
        <v>1606</v>
      </c>
      <c r="G162" s="10" t="s">
        <v>568</v>
      </c>
    </row>
    <row r="163" spans="2:6" ht="12.75">
      <c r="B163" s="8" t="s">
        <v>1440</v>
      </c>
      <c r="C163" s="8" t="s">
        <v>507</v>
      </c>
      <c r="D163" s="8" t="s">
        <v>508</v>
      </c>
      <c r="E163" s="9">
        <v>3</v>
      </c>
      <c r="F163" s="10" t="s">
        <v>1607</v>
      </c>
    </row>
    <row r="164" spans="2:7" ht="12.75">
      <c r="B164" s="8" t="s">
        <v>1592</v>
      </c>
      <c r="C164" s="8" t="s">
        <v>507</v>
      </c>
      <c r="D164" s="8" t="s">
        <v>511</v>
      </c>
      <c r="E164" s="9">
        <v>4</v>
      </c>
      <c r="F164" s="10" t="s">
        <v>1608</v>
      </c>
      <c r="G164" s="10" t="s">
        <v>572</v>
      </c>
    </row>
    <row r="165" spans="2:7" ht="12.75">
      <c r="B165" s="8" t="s">
        <v>1556</v>
      </c>
      <c r="C165" s="8" t="s">
        <v>2071</v>
      </c>
      <c r="D165" s="8" t="s">
        <v>511</v>
      </c>
      <c r="E165" s="9">
        <v>9</v>
      </c>
      <c r="F165" s="10" t="s">
        <v>1609</v>
      </c>
      <c r="G165" s="10" t="s">
        <v>604</v>
      </c>
    </row>
    <row r="166" spans="2:7" ht="12.75">
      <c r="B166" s="8" t="s">
        <v>1558</v>
      </c>
      <c r="C166" s="8" t="s">
        <v>1481</v>
      </c>
      <c r="D166" s="8" t="s">
        <v>511</v>
      </c>
      <c r="E166" s="9">
        <v>7</v>
      </c>
      <c r="F166" s="10" t="s">
        <v>1610</v>
      </c>
      <c r="G166" s="10" t="s">
        <v>568</v>
      </c>
    </row>
    <row r="167" spans="2:6" ht="12.75">
      <c r="B167" s="8" t="s">
        <v>1560</v>
      </c>
      <c r="C167" s="11" t="s">
        <v>2072</v>
      </c>
      <c r="D167" s="8" t="s">
        <v>511</v>
      </c>
      <c r="E167" s="9">
        <v>5</v>
      </c>
      <c r="F167" s="10" t="s">
        <v>1587</v>
      </c>
    </row>
    <row r="168" spans="1:12" ht="15.75">
      <c r="A168" s="6">
        <v>8</v>
      </c>
      <c r="B168" s="7" t="s">
        <v>1611</v>
      </c>
      <c r="G168" s="7" t="s">
        <v>737</v>
      </c>
      <c r="L168" s="6">
        <v>937</v>
      </c>
    </row>
    <row r="170" spans="2:6" ht="12.75">
      <c r="B170" s="8" t="s">
        <v>1076</v>
      </c>
      <c r="C170" s="8" t="s">
        <v>524</v>
      </c>
      <c r="D170" s="8" t="s">
        <v>508</v>
      </c>
      <c r="E170" s="9">
        <v>4</v>
      </c>
      <c r="F170" s="10" t="s">
        <v>1612</v>
      </c>
    </row>
    <row r="171" spans="2:7" ht="12.75">
      <c r="B171" s="8" t="s">
        <v>800</v>
      </c>
      <c r="C171" s="8" t="s">
        <v>524</v>
      </c>
      <c r="D171" s="8" t="s">
        <v>511</v>
      </c>
      <c r="E171" s="9">
        <v>4</v>
      </c>
      <c r="F171" s="10" t="s">
        <v>1613</v>
      </c>
      <c r="G171" s="10" t="s">
        <v>596</v>
      </c>
    </row>
    <row r="172" spans="2:6" ht="12.75">
      <c r="B172" s="8" t="s">
        <v>1440</v>
      </c>
      <c r="C172" s="8" t="s">
        <v>507</v>
      </c>
      <c r="D172" s="8" t="s">
        <v>508</v>
      </c>
      <c r="E172" s="9">
        <v>2</v>
      </c>
      <c r="F172" s="10" t="s">
        <v>1614</v>
      </c>
    </row>
    <row r="173" spans="2:7" ht="12.75">
      <c r="B173" s="8" t="s">
        <v>1592</v>
      </c>
      <c r="C173" s="8" t="s">
        <v>507</v>
      </c>
      <c r="D173" s="8" t="s">
        <v>511</v>
      </c>
      <c r="E173" s="9">
        <v>3</v>
      </c>
      <c r="F173" s="10" t="s">
        <v>1615</v>
      </c>
      <c r="G173" s="10" t="s">
        <v>568</v>
      </c>
    </row>
    <row r="174" spans="2:7" ht="12.75">
      <c r="B174" s="8" t="s">
        <v>1556</v>
      </c>
      <c r="C174" s="8" t="s">
        <v>2071</v>
      </c>
      <c r="D174" s="8" t="s">
        <v>511</v>
      </c>
      <c r="E174" s="9">
        <v>7</v>
      </c>
      <c r="F174" s="10" t="s">
        <v>1616</v>
      </c>
      <c r="G174" s="10" t="s">
        <v>568</v>
      </c>
    </row>
    <row r="175" spans="2:7" ht="12.75">
      <c r="B175" s="8" t="s">
        <v>1558</v>
      </c>
      <c r="C175" s="8" t="s">
        <v>1481</v>
      </c>
      <c r="D175" s="8" t="s">
        <v>511</v>
      </c>
      <c r="E175" s="9">
        <v>8</v>
      </c>
      <c r="F175" s="10" t="s">
        <v>1617</v>
      </c>
      <c r="G175" s="10" t="s">
        <v>572</v>
      </c>
    </row>
    <row r="176" spans="2:6" ht="12.75">
      <c r="B176" s="8" t="s">
        <v>1560</v>
      </c>
      <c r="C176" s="11" t="s">
        <v>2072</v>
      </c>
      <c r="D176" s="8" t="s">
        <v>511</v>
      </c>
      <c r="E176" s="9">
        <v>2</v>
      </c>
      <c r="F176" s="10" t="s">
        <v>1569</v>
      </c>
    </row>
    <row r="177" spans="1:12" ht="15.75">
      <c r="A177" s="6">
        <v>9</v>
      </c>
      <c r="B177" s="7" t="s">
        <v>1618</v>
      </c>
      <c r="G177" s="7" t="s">
        <v>737</v>
      </c>
      <c r="L177" s="6">
        <v>838</v>
      </c>
    </row>
    <row r="179" spans="2:6" ht="12.75">
      <c r="B179" s="8" t="s">
        <v>1089</v>
      </c>
      <c r="C179" s="8" t="s">
        <v>524</v>
      </c>
      <c r="D179" s="8" t="s">
        <v>508</v>
      </c>
      <c r="E179" s="9">
        <v>2</v>
      </c>
      <c r="F179" s="10" t="s">
        <v>1619</v>
      </c>
    </row>
    <row r="180" spans="2:7" ht="12.75">
      <c r="B180" s="8" t="s">
        <v>769</v>
      </c>
      <c r="C180" s="8" t="s">
        <v>524</v>
      </c>
      <c r="D180" s="8" t="s">
        <v>511</v>
      </c>
      <c r="E180" s="9">
        <v>8</v>
      </c>
      <c r="F180" s="10" t="s">
        <v>1620</v>
      </c>
      <c r="G180" s="10" t="s">
        <v>572</v>
      </c>
    </row>
    <row r="181" spans="2:6" ht="12.75">
      <c r="B181" s="8" t="s">
        <v>1405</v>
      </c>
      <c r="C181" s="8" t="s">
        <v>507</v>
      </c>
      <c r="D181" s="8" t="s">
        <v>508</v>
      </c>
      <c r="E181" s="9">
        <v>4</v>
      </c>
      <c r="F181" s="10" t="s">
        <v>1621</v>
      </c>
    </row>
    <row r="182" spans="2:7" ht="12.75">
      <c r="B182" s="8" t="s">
        <v>1622</v>
      </c>
      <c r="C182" s="8" t="s">
        <v>507</v>
      </c>
      <c r="D182" s="8" t="s">
        <v>511</v>
      </c>
      <c r="E182" s="9">
        <v>2</v>
      </c>
      <c r="F182" s="10" t="s">
        <v>1623</v>
      </c>
      <c r="G182" s="10" t="s">
        <v>591</v>
      </c>
    </row>
    <row r="183" spans="2:7" ht="12.75">
      <c r="B183" s="8" t="s">
        <v>1556</v>
      </c>
      <c r="C183" s="8" t="s">
        <v>2071</v>
      </c>
      <c r="D183" s="8" t="s">
        <v>511</v>
      </c>
      <c r="E183" s="9">
        <v>8</v>
      </c>
      <c r="F183" s="10" t="s">
        <v>1624</v>
      </c>
      <c r="G183" s="10" t="s">
        <v>572</v>
      </c>
    </row>
    <row r="184" spans="2:7" ht="12.75">
      <c r="B184" s="8" t="s">
        <v>1625</v>
      </c>
      <c r="C184" s="8" t="s">
        <v>1481</v>
      </c>
      <c r="D184" s="8" t="s">
        <v>511</v>
      </c>
      <c r="E184" s="9">
        <v>1</v>
      </c>
      <c r="F184" s="10" t="s">
        <v>1626</v>
      </c>
      <c r="G184" s="10" t="s">
        <v>604</v>
      </c>
    </row>
    <row r="185" spans="2:6" ht="12.75">
      <c r="B185" s="8" t="s">
        <v>1560</v>
      </c>
      <c r="C185" s="11" t="s">
        <v>2072</v>
      </c>
      <c r="D185" s="8" t="s">
        <v>511</v>
      </c>
      <c r="E185" s="9">
        <v>1</v>
      </c>
      <c r="F185" s="10" t="s">
        <v>1578</v>
      </c>
    </row>
    <row r="186" spans="1:12" ht="15.75">
      <c r="A186" s="6">
        <v>10</v>
      </c>
      <c r="B186" s="7" t="s">
        <v>1627</v>
      </c>
      <c r="G186" s="7" t="s">
        <v>565</v>
      </c>
      <c r="L186" s="6">
        <v>592</v>
      </c>
    </row>
    <row r="188" spans="2:6" ht="12.75">
      <c r="B188" s="8" t="s">
        <v>1089</v>
      </c>
      <c r="C188" s="8" t="s">
        <v>524</v>
      </c>
      <c r="D188" s="8" t="s">
        <v>508</v>
      </c>
      <c r="E188" s="9">
        <v>4</v>
      </c>
      <c r="F188" s="10" t="s">
        <v>1628</v>
      </c>
    </row>
    <row r="189" spans="2:7" ht="12.75">
      <c r="B189" s="8" t="s">
        <v>800</v>
      </c>
      <c r="C189" s="8" t="s">
        <v>524</v>
      </c>
      <c r="D189" s="8" t="s">
        <v>511</v>
      </c>
      <c r="E189" s="9">
        <v>1</v>
      </c>
      <c r="F189" s="10" t="s">
        <v>1629</v>
      </c>
      <c r="G189" s="10" t="s">
        <v>604</v>
      </c>
    </row>
    <row r="190" spans="2:6" ht="12.75">
      <c r="B190" s="8" t="s">
        <v>1405</v>
      </c>
      <c r="C190" s="8" t="s">
        <v>507</v>
      </c>
      <c r="D190" s="8" t="s">
        <v>508</v>
      </c>
      <c r="E190" s="9">
        <v>3</v>
      </c>
      <c r="F190" s="10" t="s">
        <v>1630</v>
      </c>
    </row>
    <row r="191" spans="2:7" ht="12.75">
      <c r="B191" s="8" t="s">
        <v>1622</v>
      </c>
      <c r="C191" s="8" t="s">
        <v>507</v>
      </c>
      <c r="D191" s="8" t="s">
        <v>511</v>
      </c>
      <c r="E191" s="9">
        <v>3</v>
      </c>
      <c r="F191" s="10" t="s">
        <v>1631</v>
      </c>
      <c r="G191" s="10" t="s">
        <v>601</v>
      </c>
    </row>
    <row r="192" spans="2:7" ht="12.75">
      <c r="B192" s="8" t="s">
        <v>1556</v>
      </c>
      <c r="C192" s="8" t="s">
        <v>2071</v>
      </c>
      <c r="D192" s="8" t="s">
        <v>511</v>
      </c>
      <c r="E192" s="9">
        <v>12</v>
      </c>
      <c r="F192" s="10" t="s">
        <v>1632</v>
      </c>
      <c r="G192" s="10" t="s">
        <v>596</v>
      </c>
    </row>
    <row r="193" spans="2:7" ht="12.75">
      <c r="B193" s="8" t="s">
        <v>1625</v>
      </c>
      <c r="C193" s="8" t="s">
        <v>1481</v>
      </c>
      <c r="D193" s="8" t="s">
        <v>511</v>
      </c>
      <c r="E193" s="9">
        <v>2</v>
      </c>
      <c r="F193" s="10" t="s">
        <v>1633</v>
      </c>
      <c r="G193" s="10" t="s">
        <v>591</v>
      </c>
    </row>
    <row r="194" spans="2:6" ht="12.75">
      <c r="B194" s="8" t="s">
        <v>1560</v>
      </c>
      <c r="C194" s="11" t="s">
        <v>2072</v>
      </c>
      <c r="D194" s="8" t="s">
        <v>511</v>
      </c>
      <c r="E194" s="9">
        <v>3</v>
      </c>
      <c r="F194" s="10" t="s">
        <v>1561</v>
      </c>
    </row>
    <row r="195" spans="1:12" ht="15.75">
      <c r="A195" s="6">
        <v>11</v>
      </c>
      <c r="B195" s="7" t="s">
        <v>1634</v>
      </c>
      <c r="G195" s="7" t="s">
        <v>527</v>
      </c>
      <c r="L195" s="6">
        <v>523</v>
      </c>
    </row>
    <row r="197" spans="2:6" ht="12.75">
      <c r="B197" s="8" t="s">
        <v>1089</v>
      </c>
      <c r="C197" s="8" t="s">
        <v>524</v>
      </c>
      <c r="D197" s="8" t="s">
        <v>508</v>
      </c>
      <c r="E197" s="9">
        <v>5</v>
      </c>
      <c r="F197" s="10" t="s">
        <v>1635</v>
      </c>
    </row>
    <row r="198" spans="2:7" ht="12.75">
      <c r="B198" s="8" t="s">
        <v>800</v>
      </c>
      <c r="C198" s="8" t="s">
        <v>524</v>
      </c>
      <c r="D198" s="8" t="s">
        <v>511</v>
      </c>
      <c r="E198" s="9">
        <v>3</v>
      </c>
      <c r="F198" s="10" t="s">
        <v>1636</v>
      </c>
      <c r="G198" s="10" t="s">
        <v>601</v>
      </c>
    </row>
    <row r="199" spans="2:6" ht="12.75">
      <c r="B199" s="8" t="s">
        <v>1405</v>
      </c>
      <c r="C199" s="8" t="s">
        <v>507</v>
      </c>
      <c r="D199" s="8" t="s">
        <v>508</v>
      </c>
      <c r="E199" s="9">
        <v>2</v>
      </c>
      <c r="F199" s="10" t="s">
        <v>1637</v>
      </c>
    </row>
    <row r="200" spans="2:7" ht="12.75">
      <c r="B200" s="8" t="s">
        <v>1622</v>
      </c>
      <c r="C200" s="8" t="s">
        <v>507</v>
      </c>
      <c r="D200" s="8" t="s">
        <v>511</v>
      </c>
      <c r="E200" s="9">
        <v>1</v>
      </c>
      <c r="F200" s="10" t="s">
        <v>1638</v>
      </c>
      <c r="G200" s="10" t="s">
        <v>604</v>
      </c>
    </row>
    <row r="201" spans="2:7" ht="12.75">
      <c r="B201" s="8" t="s">
        <v>1556</v>
      </c>
      <c r="C201" s="8" t="s">
        <v>2071</v>
      </c>
      <c r="D201" s="8" t="s">
        <v>511</v>
      </c>
      <c r="E201" s="9">
        <v>10</v>
      </c>
      <c r="F201" s="10" t="s">
        <v>1639</v>
      </c>
      <c r="G201" s="10" t="s">
        <v>591</v>
      </c>
    </row>
    <row r="202" spans="2:7" ht="12.75">
      <c r="B202" s="8" t="s">
        <v>1625</v>
      </c>
      <c r="C202" s="8" t="s">
        <v>1481</v>
      </c>
      <c r="D202" s="8" t="s">
        <v>511</v>
      </c>
      <c r="E202" s="9">
        <v>8</v>
      </c>
      <c r="F202" s="10" t="s">
        <v>583</v>
      </c>
      <c r="G202" s="10" t="s">
        <v>1640</v>
      </c>
    </row>
    <row r="203" spans="2:6" ht="12.75">
      <c r="B203" s="8" t="s">
        <v>1560</v>
      </c>
      <c r="C203" s="11" t="s">
        <v>2072</v>
      </c>
      <c r="D203" s="8" t="s">
        <v>511</v>
      </c>
      <c r="E203" s="9">
        <v>3</v>
      </c>
      <c r="F203" s="10" t="s">
        <v>1561</v>
      </c>
    </row>
    <row r="204" spans="1:12" ht="15.75">
      <c r="A204" s="6">
        <v>12</v>
      </c>
      <c r="B204" s="7" t="s">
        <v>1641</v>
      </c>
      <c r="G204" s="7" t="s">
        <v>618</v>
      </c>
      <c r="L204" s="6">
        <v>506</v>
      </c>
    </row>
    <row r="206" spans="2:6" ht="12.75">
      <c r="B206" s="8" t="s">
        <v>1104</v>
      </c>
      <c r="C206" s="8" t="s">
        <v>524</v>
      </c>
      <c r="D206" s="8" t="s">
        <v>508</v>
      </c>
      <c r="E206" s="9">
        <v>4</v>
      </c>
      <c r="F206" s="10" t="s">
        <v>1642</v>
      </c>
    </row>
    <row r="207" spans="2:7" ht="12.75">
      <c r="B207" s="8" t="s">
        <v>800</v>
      </c>
      <c r="C207" s="8" t="s">
        <v>524</v>
      </c>
      <c r="D207" s="8" t="s">
        <v>511</v>
      </c>
      <c r="E207" s="9">
        <v>2</v>
      </c>
      <c r="F207" s="10" t="s">
        <v>1643</v>
      </c>
      <c r="G207" s="10" t="s">
        <v>591</v>
      </c>
    </row>
    <row r="208" spans="2:6" ht="12.75">
      <c r="B208" s="8" t="s">
        <v>1582</v>
      </c>
      <c r="C208" s="8" t="s">
        <v>507</v>
      </c>
      <c r="D208" s="8" t="s">
        <v>508</v>
      </c>
      <c r="E208" s="9">
        <v>3</v>
      </c>
      <c r="F208" s="10" t="s">
        <v>1644</v>
      </c>
    </row>
    <row r="209" spans="2:7" ht="12.75">
      <c r="B209" s="8" t="s">
        <v>1645</v>
      </c>
      <c r="C209" s="8" t="s">
        <v>507</v>
      </c>
      <c r="D209" s="8" t="s">
        <v>511</v>
      </c>
      <c r="E209" s="9">
        <v>1</v>
      </c>
      <c r="F209" s="10" t="s">
        <v>705</v>
      </c>
      <c r="G209" s="10" t="s">
        <v>554</v>
      </c>
    </row>
    <row r="210" spans="2:7" ht="12.75">
      <c r="B210" s="8" t="s">
        <v>1556</v>
      </c>
      <c r="C210" s="8" t="s">
        <v>2071</v>
      </c>
      <c r="D210" s="8" t="s">
        <v>511</v>
      </c>
      <c r="E210" s="9">
        <v>11</v>
      </c>
      <c r="F210" s="10" t="s">
        <v>1646</v>
      </c>
      <c r="G210" s="10" t="s">
        <v>601</v>
      </c>
    </row>
    <row r="211" spans="2:7" ht="12.75">
      <c r="B211" s="8" t="s">
        <v>1625</v>
      </c>
      <c r="C211" s="8" t="s">
        <v>1481</v>
      </c>
      <c r="D211" s="8" t="s">
        <v>511</v>
      </c>
      <c r="E211" s="9">
        <v>3</v>
      </c>
      <c r="F211" s="10" t="s">
        <v>1647</v>
      </c>
      <c r="G211" s="10" t="s">
        <v>601</v>
      </c>
    </row>
    <row r="212" spans="2:6" ht="12.75">
      <c r="B212" s="8" t="s">
        <v>1560</v>
      </c>
      <c r="C212" s="11" t="s">
        <v>2072</v>
      </c>
      <c r="D212" s="8" t="s">
        <v>511</v>
      </c>
      <c r="E212" s="9">
        <v>2</v>
      </c>
      <c r="F212" s="10" t="s">
        <v>1569</v>
      </c>
    </row>
    <row r="213" spans="1:12" ht="15.75">
      <c r="A213" s="6">
        <v>13</v>
      </c>
      <c r="B213" s="7" t="s">
        <v>1648</v>
      </c>
      <c r="G213" s="7" t="s">
        <v>527</v>
      </c>
      <c r="L213" s="6">
        <v>303</v>
      </c>
    </row>
    <row r="215" spans="2:6" ht="12.75">
      <c r="B215" s="8" t="s">
        <v>1076</v>
      </c>
      <c r="C215" s="8" t="s">
        <v>524</v>
      </c>
      <c r="D215" s="8" t="s">
        <v>508</v>
      </c>
      <c r="E215" s="9">
        <v>5</v>
      </c>
      <c r="F215" s="10" t="s">
        <v>1649</v>
      </c>
    </row>
    <row r="216" spans="2:7" ht="12.75">
      <c r="B216" s="8" t="s">
        <v>800</v>
      </c>
      <c r="C216" s="8" t="s">
        <v>524</v>
      </c>
      <c r="D216" s="8" t="s">
        <v>511</v>
      </c>
      <c r="E216" s="9">
        <v>7</v>
      </c>
      <c r="F216" s="10" t="s">
        <v>1650</v>
      </c>
      <c r="G216" s="10" t="s">
        <v>621</v>
      </c>
    </row>
    <row r="217" spans="2:6" ht="12.75">
      <c r="B217" s="8" t="s">
        <v>1573</v>
      </c>
      <c r="C217" s="8" t="s">
        <v>507</v>
      </c>
      <c r="D217" s="8" t="s">
        <v>508</v>
      </c>
      <c r="E217" s="9">
        <v>4</v>
      </c>
      <c r="F217" s="10" t="s">
        <v>1651</v>
      </c>
    </row>
    <row r="218" spans="2:7" ht="12.75">
      <c r="B218" s="8" t="s">
        <v>1645</v>
      </c>
      <c r="C218" s="8" t="s">
        <v>507</v>
      </c>
      <c r="D218" s="8" t="s">
        <v>511</v>
      </c>
      <c r="E218" s="9">
        <v>2</v>
      </c>
      <c r="F218" s="10" t="s">
        <v>1652</v>
      </c>
      <c r="G218" s="10" t="s">
        <v>616</v>
      </c>
    </row>
    <row r="219" spans="2:7" ht="12.75">
      <c r="B219" s="8" t="s">
        <v>1556</v>
      </c>
      <c r="C219" s="8" t="s">
        <v>2071</v>
      </c>
      <c r="D219" s="8" t="s">
        <v>511</v>
      </c>
      <c r="E219" s="9">
        <v>14</v>
      </c>
      <c r="F219" s="10" t="s">
        <v>1653</v>
      </c>
      <c r="G219" s="10" t="s">
        <v>616</v>
      </c>
    </row>
    <row r="220" spans="2:7" ht="12.75">
      <c r="B220" s="8" t="s">
        <v>1625</v>
      </c>
      <c r="C220" s="8" t="s">
        <v>1481</v>
      </c>
      <c r="D220" s="8" t="s">
        <v>511</v>
      </c>
      <c r="E220" s="9">
        <v>4</v>
      </c>
      <c r="F220" s="10" t="s">
        <v>1654</v>
      </c>
      <c r="G220" s="10" t="s">
        <v>596</v>
      </c>
    </row>
    <row r="221" spans="2:6" ht="12.75">
      <c r="B221" s="8" t="s">
        <v>1560</v>
      </c>
      <c r="C221" s="11" t="s">
        <v>2072</v>
      </c>
      <c r="D221" s="8" t="s">
        <v>511</v>
      </c>
      <c r="E221" s="9">
        <v>5</v>
      </c>
      <c r="F221" s="10" t="s">
        <v>1587</v>
      </c>
    </row>
    <row r="222" spans="1:12" ht="15.75">
      <c r="A222" s="6">
        <v>14</v>
      </c>
      <c r="B222" s="7" t="s">
        <v>1655</v>
      </c>
      <c r="G222" s="7" t="s">
        <v>829</v>
      </c>
      <c r="L222" s="6">
        <v>299</v>
      </c>
    </row>
    <row r="224" spans="2:6" ht="12.75">
      <c r="B224" s="8" t="s">
        <v>1104</v>
      </c>
      <c r="C224" s="8" t="s">
        <v>524</v>
      </c>
      <c r="D224" s="8" t="s">
        <v>508</v>
      </c>
      <c r="E224" s="9">
        <v>3</v>
      </c>
      <c r="F224" s="10" t="s">
        <v>1656</v>
      </c>
    </row>
    <row r="225" spans="2:7" ht="12.75">
      <c r="B225" s="8" t="s">
        <v>800</v>
      </c>
      <c r="C225" s="8" t="s">
        <v>524</v>
      </c>
      <c r="D225" s="8" t="s">
        <v>511</v>
      </c>
      <c r="E225" s="9">
        <v>6</v>
      </c>
      <c r="F225" s="10" t="s">
        <v>1657</v>
      </c>
      <c r="G225" s="10" t="s">
        <v>616</v>
      </c>
    </row>
    <row r="226" spans="2:6" ht="12.75">
      <c r="B226" s="8" t="s">
        <v>1405</v>
      </c>
      <c r="C226" s="8" t="s">
        <v>507</v>
      </c>
      <c r="D226" s="8" t="s">
        <v>508</v>
      </c>
      <c r="E226" s="9">
        <v>5</v>
      </c>
      <c r="F226" s="10" t="s">
        <v>1658</v>
      </c>
    </row>
    <row r="227" spans="2:7" ht="12.75">
      <c r="B227" s="8" t="s">
        <v>1622</v>
      </c>
      <c r="C227" s="8" t="s">
        <v>507</v>
      </c>
      <c r="D227" s="8" t="s">
        <v>511</v>
      </c>
      <c r="E227" s="9">
        <v>4</v>
      </c>
      <c r="F227" s="10" t="s">
        <v>1659</v>
      </c>
      <c r="G227" s="10" t="s">
        <v>596</v>
      </c>
    </row>
    <row r="228" spans="2:7" ht="12.75">
      <c r="B228" s="8" t="s">
        <v>1556</v>
      </c>
      <c r="C228" s="8" t="s">
        <v>2071</v>
      </c>
      <c r="D228" s="8" t="s">
        <v>511</v>
      </c>
      <c r="E228" s="9">
        <v>13</v>
      </c>
      <c r="F228" s="10" t="s">
        <v>1660</v>
      </c>
      <c r="G228" s="10" t="s">
        <v>554</v>
      </c>
    </row>
    <row r="229" spans="2:7" ht="12.75">
      <c r="B229" s="8" t="s">
        <v>1625</v>
      </c>
      <c r="C229" s="8" t="s">
        <v>1481</v>
      </c>
      <c r="D229" s="8" t="s">
        <v>511</v>
      </c>
      <c r="E229" s="9">
        <v>8</v>
      </c>
      <c r="F229" s="10" t="s">
        <v>583</v>
      </c>
      <c r="G229" s="10" t="s">
        <v>1640</v>
      </c>
    </row>
    <row r="230" spans="2:6" ht="12.75">
      <c r="B230" s="8" t="s">
        <v>1560</v>
      </c>
      <c r="C230" s="11" t="s">
        <v>2072</v>
      </c>
      <c r="D230" s="8" t="s">
        <v>511</v>
      </c>
      <c r="E230" s="9">
        <v>1</v>
      </c>
      <c r="F230" s="10" t="s">
        <v>1578</v>
      </c>
    </row>
    <row r="231" spans="1:12" ht="15.75">
      <c r="A231" s="6">
        <v>15</v>
      </c>
      <c r="B231" s="7" t="s">
        <v>1661</v>
      </c>
      <c r="G231" s="7" t="s">
        <v>618</v>
      </c>
      <c r="L231" s="6">
        <v>266</v>
      </c>
    </row>
    <row r="233" spans="2:6" ht="12.75">
      <c r="B233" s="8" t="s">
        <v>1104</v>
      </c>
      <c r="C233" s="8" t="s">
        <v>524</v>
      </c>
      <c r="D233" s="8" t="s">
        <v>508</v>
      </c>
      <c r="E233" s="9">
        <v>5</v>
      </c>
      <c r="F233" s="10" t="s">
        <v>1662</v>
      </c>
    </row>
    <row r="234" spans="2:7" ht="12.75">
      <c r="B234" s="8" t="s">
        <v>800</v>
      </c>
      <c r="C234" s="8" t="s">
        <v>524</v>
      </c>
      <c r="D234" s="8" t="s">
        <v>511</v>
      </c>
      <c r="E234" s="9">
        <v>5</v>
      </c>
      <c r="F234" s="10" t="s">
        <v>1663</v>
      </c>
      <c r="G234" s="10" t="s">
        <v>554</v>
      </c>
    </row>
    <row r="235" spans="2:6" ht="12.75">
      <c r="B235" s="8" t="s">
        <v>1573</v>
      </c>
      <c r="C235" s="8" t="s">
        <v>507</v>
      </c>
      <c r="D235" s="8" t="s">
        <v>508</v>
      </c>
      <c r="E235" s="9">
        <v>3</v>
      </c>
      <c r="F235" s="10" t="s">
        <v>1664</v>
      </c>
    </row>
    <row r="236" spans="2:7" ht="12.75">
      <c r="B236" s="8" t="s">
        <v>1645</v>
      </c>
      <c r="C236" s="8" t="s">
        <v>507</v>
      </c>
      <c r="D236" s="8" t="s">
        <v>511</v>
      </c>
      <c r="E236" s="9">
        <v>5</v>
      </c>
      <c r="F236" s="10" t="s">
        <v>1665</v>
      </c>
      <c r="G236" s="10" t="s">
        <v>1640</v>
      </c>
    </row>
    <row r="237" spans="2:7" ht="12.75">
      <c r="B237" s="8" t="s">
        <v>1556</v>
      </c>
      <c r="C237" s="8" t="s">
        <v>2071</v>
      </c>
      <c r="D237" s="8" t="s">
        <v>511</v>
      </c>
      <c r="E237" s="9">
        <v>15</v>
      </c>
      <c r="F237" s="10" t="s">
        <v>1666</v>
      </c>
      <c r="G237" s="10" t="s">
        <v>621</v>
      </c>
    </row>
    <row r="238" spans="2:7" ht="12.75">
      <c r="B238" s="8" t="s">
        <v>1625</v>
      </c>
      <c r="C238" s="8" t="s">
        <v>1481</v>
      </c>
      <c r="D238" s="8" t="s">
        <v>511</v>
      </c>
      <c r="E238" s="9">
        <v>5</v>
      </c>
      <c r="F238" s="10" t="s">
        <v>1667</v>
      </c>
      <c r="G238" s="10" t="s">
        <v>554</v>
      </c>
    </row>
    <row r="239" spans="2:6" ht="12.75">
      <c r="B239" s="8" t="s">
        <v>1560</v>
      </c>
      <c r="C239" s="11" t="s">
        <v>2072</v>
      </c>
      <c r="D239" s="8" t="s">
        <v>511</v>
      </c>
      <c r="E239" s="9">
        <v>4</v>
      </c>
      <c r="F239" s="10" t="s">
        <v>1596</v>
      </c>
    </row>
    <row r="240" spans="1:12" ht="15.75">
      <c r="A240" s="6">
        <v>16</v>
      </c>
      <c r="B240" s="7" t="s">
        <v>1668</v>
      </c>
      <c r="G240" s="7" t="s">
        <v>527</v>
      </c>
      <c r="L240" s="6">
        <v>201</v>
      </c>
    </row>
    <row r="242" spans="2:6" ht="12.75">
      <c r="B242" s="8" t="s">
        <v>1104</v>
      </c>
      <c r="C242" s="8" t="s">
        <v>524</v>
      </c>
      <c r="D242" s="8" t="s">
        <v>508</v>
      </c>
      <c r="E242" s="9">
        <v>6</v>
      </c>
      <c r="F242" s="10" t="s">
        <v>1669</v>
      </c>
    </row>
    <row r="243" spans="2:7" ht="12.75">
      <c r="B243" s="8" t="s">
        <v>838</v>
      </c>
      <c r="C243" s="8" t="s">
        <v>524</v>
      </c>
      <c r="D243" s="8" t="s">
        <v>511</v>
      </c>
      <c r="E243" s="9">
        <v>1</v>
      </c>
      <c r="F243" s="10" t="s">
        <v>1670</v>
      </c>
      <c r="G243" s="10" t="s">
        <v>1640</v>
      </c>
    </row>
    <row r="244" spans="2:6" ht="12.75">
      <c r="B244" s="8" t="s">
        <v>1440</v>
      </c>
      <c r="C244" s="8" t="s">
        <v>507</v>
      </c>
      <c r="D244" s="8" t="s">
        <v>508</v>
      </c>
      <c r="E244" s="9">
        <v>4</v>
      </c>
      <c r="F244" s="10" t="s">
        <v>1671</v>
      </c>
    </row>
    <row r="245" spans="2:7" ht="12.75">
      <c r="B245" s="8" t="s">
        <v>1645</v>
      </c>
      <c r="C245" s="8" t="s">
        <v>507</v>
      </c>
      <c r="D245" s="8" t="s">
        <v>511</v>
      </c>
      <c r="E245" s="9">
        <v>3</v>
      </c>
      <c r="F245" s="10" t="s">
        <v>1672</v>
      </c>
      <c r="G245" s="10" t="s">
        <v>621</v>
      </c>
    </row>
    <row r="246" spans="2:7" ht="12.75">
      <c r="B246" s="8" t="s">
        <v>1556</v>
      </c>
      <c r="C246" s="8" t="s">
        <v>2071</v>
      </c>
      <c r="D246" s="8" t="s">
        <v>511</v>
      </c>
      <c r="E246" s="9">
        <v>17</v>
      </c>
      <c r="F246" s="10" t="s">
        <v>1673</v>
      </c>
      <c r="G246" s="10" t="s">
        <v>1640</v>
      </c>
    </row>
    <row r="247" spans="2:7" ht="12.75">
      <c r="B247" s="8" t="s">
        <v>1625</v>
      </c>
      <c r="C247" s="8" t="s">
        <v>1481</v>
      </c>
      <c r="D247" s="8" t="s">
        <v>511</v>
      </c>
      <c r="E247" s="9">
        <v>6</v>
      </c>
      <c r="F247" s="10" t="s">
        <v>1674</v>
      </c>
      <c r="G247" s="10" t="s">
        <v>616</v>
      </c>
    </row>
    <row r="248" spans="2:6" ht="12.75">
      <c r="B248" s="8" t="s">
        <v>1560</v>
      </c>
      <c r="C248" s="11" t="s">
        <v>2072</v>
      </c>
      <c r="D248" s="8" t="s">
        <v>511</v>
      </c>
      <c r="E248" s="9">
        <v>4</v>
      </c>
      <c r="F248" s="10" t="s">
        <v>540</v>
      </c>
    </row>
    <row r="249" spans="1:12" ht="15.75">
      <c r="A249" s="6">
        <v>17</v>
      </c>
      <c r="B249" s="7" t="s">
        <v>1675</v>
      </c>
      <c r="G249" s="7" t="s">
        <v>527</v>
      </c>
      <c r="L249" s="6">
        <v>195</v>
      </c>
    </row>
    <row r="251" spans="2:6" ht="12.75">
      <c r="B251" s="8" t="s">
        <v>1089</v>
      </c>
      <c r="C251" s="8" t="s">
        <v>524</v>
      </c>
      <c r="D251" s="8" t="s">
        <v>508</v>
      </c>
      <c r="E251" s="9">
        <v>6</v>
      </c>
      <c r="F251" s="10" t="s">
        <v>1676</v>
      </c>
    </row>
    <row r="252" spans="2:7" ht="12.75">
      <c r="B252" s="8" t="s">
        <v>800</v>
      </c>
      <c r="C252" s="8" t="s">
        <v>524</v>
      </c>
      <c r="D252" s="8" t="s">
        <v>511</v>
      </c>
      <c r="E252" s="9">
        <v>8</v>
      </c>
      <c r="F252" s="10" t="s">
        <v>1677</v>
      </c>
      <c r="G252" s="10" t="s">
        <v>585</v>
      </c>
    </row>
    <row r="253" spans="2:6" ht="12.75">
      <c r="B253" s="8" t="s">
        <v>1582</v>
      </c>
      <c r="C253" s="8" t="s">
        <v>507</v>
      </c>
      <c r="D253" s="8" t="s">
        <v>508</v>
      </c>
      <c r="E253" s="9">
        <v>4</v>
      </c>
      <c r="F253" s="10" t="s">
        <v>1678</v>
      </c>
    </row>
    <row r="254" spans="2:7" ht="12.75">
      <c r="B254" s="8" t="s">
        <v>1645</v>
      </c>
      <c r="C254" s="8" t="s">
        <v>507</v>
      </c>
      <c r="D254" s="8" t="s">
        <v>511</v>
      </c>
      <c r="E254" s="9">
        <v>4</v>
      </c>
      <c r="F254" s="10" t="s">
        <v>1679</v>
      </c>
      <c r="G254" s="10" t="s">
        <v>585</v>
      </c>
    </row>
    <row r="255" spans="2:7" ht="12.75">
      <c r="B255" s="8" t="s">
        <v>1556</v>
      </c>
      <c r="C255" s="8" t="s">
        <v>2071</v>
      </c>
      <c r="D255" s="8" t="s">
        <v>511</v>
      </c>
      <c r="E255" s="9">
        <v>16</v>
      </c>
      <c r="F255" s="10" t="s">
        <v>1680</v>
      </c>
      <c r="G255" s="10" t="s">
        <v>585</v>
      </c>
    </row>
    <row r="256" spans="2:7" ht="12.75">
      <c r="B256" s="8" t="s">
        <v>1625</v>
      </c>
      <c r="C256" s="8" t="s">
        <v>1481</v>
      </c>
      <c r="D256" s="8" t="s">
        <v>511</v>
      </c>
      <c r="E256" s="9">
        <v>7</v>
      </c>
      <c r="F256" s="10" t="s">
        <v>1681</v>
      </c>
      <c r="G256" s="10" t="s">
        <v>621</v>
      </c>
    </row>
    <row r="257" spans="2:6" ht="12.75">
      <c r="B257" s="8" t="s">
        <v>1560</v>
      </c>
      <c r="C257" s="11" t="s">
        <v>2072</v>
      </c>
      <c r="D257" s="8" t="s">
        <v>511</v>
      </c>
      <c r="E257" s="9">
        <v>5</v>
      </c>
      <c r="F257" s="10" t="s">
        <v>1587</v>
      </c>
    </row>
    <row r="258" ht="18">
      <c r="F258" s="2" t="s">
        <v>500</v>
      </c>
    </row>
    <row r="260" ht="15.75">
      <c r="A260" s="3" t="s">
        <v>1470</v>
      </c>
    </row>
    <row r="261" spans="1:9" ht="15.75">
      <c r="A261" s="3" t="s">
        <v>502</v>
      </c>
      <c r="I261" s="4">
        <v>40970</v>
      </c>
    </row>
    <row r="263" ht="18">
      <c r="A263" s="5" t="s">
        <v>1682</v>
      </c>
    </row>
    <row r="265" spans="1:12" ht="15.75">
      <c r="A265" s="6">
        <v>1</v>
      </c>
      <c r="B265" s="7" t="s">
        <v>1683</v>
      </c>
      <c r="G265" s="7" t="s">
        <v>737</v>
      </c>
      <c r="L265" s="6">
        <v>3816</v>
      </c>
    </row>
    <row r="267" spans="2:6" ht="12.75">
      <c r="B267" s="8" t="s">
        <v>1194</v>
      </c>
      <c r="C267" s="8" t="s">
        <v>524</v>
      </c>
      <c r="D267" s="8" t="s">
        <v>508</v>
      </c>
      <c r="E267" s="9">
        <v>1</v>
      </c>
      <c r="F267" s="10" t="s">
        <v>1684</v>
      </c>
    </row>
    <row r="268" spans="2:7" ht="12.75">
      <c r="B268" s="8" t="s">
        <v>869</v>
      </c>
      <c r="C268" s="8" t="s">
        <v>524</v>
      </c>
      <c r="D268" s="8" t="s">
        <v>511</v>
      </c>
      <c r="E268" s="9">
        <v>1</v>
      </c>
      <c r="F268" s="10" t="s">
        <v>1685</v>
      </c>
      <c r="G268" s="10" t="s">
        <v>513</v>
      </c>
    </row>
    <row r="269" spans="2:6" ht="12.75">
      <c r="B269" s="8" t="s">
        <v>1081</v>
      </c>
      <c r="C269" s="8" t="s">
        <v>507</v>
      </c>
      <c r="D269" s="8" t="s">
        <v>508</v>
      </c>
      <c r="E269" s="9">
        <v>1</v>
      </c>
      <c r="F269" s="10" t="s">
        <v>1686</v>
      </c>
    </row>
    <row r="270" spans="2:7" ht="12.75">
      <c r="B270" s="8" t="s">
        <v>520</v>
      </c>
      <c r="C270" s="8" t="s">
        <v>507</v>
      </c>
      <c r="D270" s="8" t="s">
        <v>511</v>
      </c>
      <c r="E270" s="9">
        <v>2</v>
      </c>
      <c r="F270" s="10" t="s">
        <v>1687</v>
      </c>
      <c r="G270" s="10" t="s">
        <v>545</v>
      </c>
    </row>
    <row r="271" spans="2:7" ht="12.75">
      <c r="B271" s="8" t="s">
        <v>1688</v>
      </c>
      <c r="C271" s="8" t="s">
        <v>2071</v>
      </c>
      <c r="D271" s="8" t="s">
        <v>511</v>
      </c>
      <c r="E271" s="9">
        <v>1</v>
      </c>
      <c r="F271" s="10" t="s">
        <v>1689</v>
      </c>
      <c r="G271" s="10" t="s">
        <v>513</v>
      </c>
    </row>
    <row r="272" spans="2:7" ht="12.75">
      <c r="B272" s="8" t="s">
        <v>1690</v>
      </c>
      <c r="C272" s="8" t="s">
        <v>1481</v>
      </c>
      <c r="D272" s="8" t="s">
        <v>511</v>
      </c>
      <c r="E272" s="9">
        <v>1</v>
      </c>
      <c r="F272" s="10" t="s">
        <v>1691</v>
      </c>
      <c r="G272" s="10" t="s">
        <v>513</v>
      </c>
    </row>
    <row r="273" spans="2:6" ht="12.75">
      <c r="B273" s="8" t="s">
        <v>1692</v>
      </c>
      <c r="C273" s="11" t="s">
        <v>2072</v>
      </c>
      <c r="D273" s="8" t="s">
        <v>511</v>
      </c>
      <c r="E273" s="9">
        <v>1</v>
      </c>
      <c r="F273" s="10" t="s">
        <v>1693</v>
      </c>
    </row>
    <row r="274" spans="1:12" ht="15.75">
      <c r="A274" s="6">
        <v>2</v>
      </c>
      <c r="B274" s="7" t="s">
        <v>1694</v>
      </c>
      <c r="G274" s="7" t="s">
        <v>1000</v>
      </c>
      <c r="L274" s="6">
        <v>2927</v>
      </c>
    </row>
    <row r="276" spans="2:6" ht="12.75">
      <c r="B276" s="8" t="s">
        <v>1203</v>
      </c>
      <c r="C276" s="8" t="s">
        <v>524</v>
      </c>
      <c r="D276" s="8" t="s">
        <v>508</v>
      </c>
      <c r="E276" s="9">
        <v>2</v>
      </c>
      <c r="F276" s="10" t="s">
        <v>1695</v>
      </c>
    </row>
    <row r="277" spans="2:7" ht="12.75">
      <c r="B277" s="8" t="s">
        <v>869</v>
      </c>
      <c r="C277" s="8" t="s">
        <v>524</v>
      </c>
      <c r="D277" s="8" t="s">
        <v>511</v>
      </c>
      <c r="E277" s="9">
        <v>2</v>
      </c>
      <c r="F277" s="10" t="s">
        <v>1696</v>
      </c>
      <c r="G277" s="10" t="s">
        <v>545</v>
      </c>
    </row>
    <row r="278" spans="2:6" ht="12.75">
      <c r="B278" s="8" t="s">
        <v>1697</v>
      </c>
      <c r="C278" s="8" t="s">
        <v>507</v>
      </c>
      <c r="D278" s="8" t="s">
        <v>508</v>
      </c>
      <c r="E278" s="9">
        <v>1</v>
      </c>
      <c r="F278" s="10" t="s">
        <v>1698</v>
      </c>
    </row>
    <row r="279" spans="2:7" ht="12.75">
      <c r="B279" s="8" t="s">
        <v>520</v>
      </c>
      <c r="C279" s="8" t="s">
        <v>507</v>
      </c>
      <c r="D279" s="8" t="s">
        <v>511</v>
      </c>
      <c r="E279" s="9">
        <v>1</v>
      </c>
      <c r="F279" s="10" t="s">
        <v>1699</v>
      </c>
      <c r="G279" s="10" t="s">
        <v>513</v>
      </c>
    </row>
    <row r="280" spans="2:7" ht="12.75">
      <c r="B280" s="8" t="s">
        <v>1688</v>
      </c>
      <c r="C280" s="8" t="s">
        <v>2071</v>
      </c>
      <c r="D280" s="8" t="s">
        <v>511</v>
      </c>
      <c r="E280" s="9">
        <v>2</v>
      </c>
      <c r="F280" s="10" t="s">
        <v>1700</v>
      </c>
      <c r="G280" s="10" t="s">
        <v>545</v>
      </c>
    </row>
    <row r="281" spans="2:7" ht="12.75">
      <c r="B281" s="8" t="s">
        <v>1690</v>
      </c>
      <c r="C281" s="8" t="s">
        <v>1481</v>
      </c>
      <c r="D281" s="8" t="s">
        <v>511</v>
      </c>
      <c r="E281" s="9">
        <v>7</v>
      </c>
      <c r="F281" s="10" t="s">
        <v>1701</v>
      </c>
      <c r="G281" s="10" t="s">
        <v>568</v>
      </c>
    </row>
    <row r="282" spans="2:6" ht="12.75">
      <c r="B282" s="8" t="s">
        <v>1692</v>
      </c>
      <c r="C282" s="11" t="s">
        <v>2072</v>
      </c>
      <c r="D282" s="8" t="s">
        <v>511</v>
      </c>
      <c r="E282" s="9">
        <v>4</v>
      </c>
      <c r="F282" s="10" t="s">
        <v>1702</v>
      </c>
    </row>
    <row r="283" spans="1:12" ht="15.75">
      <c r="A283" s="6">
        <v>3</v>
      </c>
      <c r="B283" s="7" t="s">
        <v>1703</v>
      </c>
      <c r="G283" s="7" t="s">
        <v>527</v>
      </c>
      <c r="L283" s="6">
        <v>2568</v>
      </c>
    </row>
    <row r="285" spans="2:6" ht="12.75">
      <c r="B285" s="8" t="s">
        <v>1194</v>
      </c>
      <c r="C285" s="8" t="s">
        <v>524</v>
      </c>
      <c r="D285" s="8" t="s">
        <v>508</v>
      </c>
      <c r="E285" s="9">
        <v>2</v>
      </c>
      <c r="F285" s="10" t="s">
        <v>1704</v>
      </c>
    </row>
    <row r="286" spans="2:7" ht="12.75">
      <c r="B286" s="8" t="s">
        <v>869</v>
      </c>
      <c r="C286" s="8" t="s">
        <v>524</v>
      </c>
      <c r="D286" s="8" t="s">
        <v>511</v>
      </c>
      <c r="E286" s="9">
        <v>3</v>
      </c>
      <c r="F286" s="10" t="s">
        <v>1705</v>
      </c>
      <c r="G286" s="10" t="s">
        <v>531</v>
      </c>
    </row>
    <row r="287" spans="2:6" ht="12.75">
      <c r="B287" s="8" t="s">
        <v>1706</v>
      </c>
      <c r="C287" s="8" t="s">
        <v>507</v>
      </c>
      <c r="D287" s="8" t="s">
        <v>508</v>
      </c>
      <c r="E287" s="9">
        <v>1</v>
      </c>
      <c r="F287" s="10" t="s">
        <v>1707</v>
      </c>
    </row>
    <row r="288" spans="2:7" ht="12.75">
      <c r="B288" s="8" t="s">
        <v>520</v>
      </c>
      <c r="C288" s="8" t="s">
        <v>507</v>
      </c>
      <c r="D288" s="8" t="s">
        <v>511</v>
      </c>
      <c r="E288" s="9">
        <v>4</v>
      </c>
      <c r="F288" s="10" t="s">
        <v>1708</v>
      </c>
      <c r="G288" s="10" t="s">
        <v>519</v>
      </c>
    </row>
    <row r="289" spans="2:7" ht="12.75">
      <c r="B289" s="8" t="s">
        <v>1688</v>
      </c>
      <c r="C289" s="8" t="s">
        <v>2071</v>
      </c>
      <c r="D289" s="8" t="s">
        <v>511</v>
      </c>
      <c r="E289" s="9">
        <v>4</v>
      </c>
      <c r="F289" s="10" t="s">
        <v>1709</v>
      </c>
      <c r="G289" s="10" t="s">
        <v>519</v>
      </c>
    </row>
    <row r="290" spans="2:7" ht="12.75">
      <c r="B290" s="8" t="s">
        <v>1690</v>
      </c>
      <c r="C290" s="8" t="s">
        <v>1481</v>
      </c>
      <c r="D290" s="8" t="s">
        <v>511</v>
      </c>
      <c r="E290" s="9">
        <v>2</v>
      </c>
      <c r="F290" s="10" t="s">
        <v>1710</v>
      </c>
      <c r="G290" s="10" t="s">
        <v>545</v>
      </c>
    </row>
    <row r="291" spans="2:6" ht="12.75">
      <c r="B291" s="8" t="s">
        <v>1692</v>
      </c>
      <c r="C291" s="11" t="s">
        <v>2072</v>
      </c>
      <c r="D291" s="8" t="s">
        <v>511</v>
      </c>
      <c r="E291" s="9">
        <v>2</v>
      </c>
      <c r="F291" s="10" t="s">
        <v>1711</v>
      </c>
    </row>
    <row r="292" spans="1:12" ht="15.75">
      <c r="A292" s="6">
        <v>4</v>
      </c>
      <c r="B292" s="7" t="s">
        <v>1712</v>
      </c>
      <c r="G292" s="7" t="s">
        <v>737</v>
      </c>
      <c r="L292" s="6">
        <v>2239</v>
      </c>
    </row>
    <row r="294" spans="2:6" ht="12.75">
      <c r="B294" s="8" t="s">
        <v>1203</v>
      </c>
      <c r="C294" s="8" t="s">
        <v>524</v>
      </c>
      <c r="D294" s="8" t="s">
        <v>508</v>
      </c>
      <c r="E294" s="9">
        <v>1</v>
      </c>
      <c r="F294" s="10" t="s">
        <v>1713</v>
      </c>
    </row>
    <row r="295" spans="2:7" ht="12.75">
      <c r="B295" s="8" t="s">
        <v>869</v>
      </c>
      <c r="C295" s="8" t="s">
        <v>524</v>
      </c>
      <c r="D295" s="8" t="s">
        <v>511</v>
      </c>
      <c r="E295" s="9">
        <v>8</v>
      </c>
      <c r="F295" s="10" t="s">
        <v>644</v>
      </c>
      <c r="G295" s="10" t="s">
        <v>572</v>
      </c>
    </row>
    <row r="296" spans="2:6" ht="12.75">
      <c r="B296" s="8" t="s">
        <v>1706</v>
      </c>
      <c r="C296" s="8" t="s">
        <v>507</v>
      </c>
      <c r="D296" s="8" t="s">
        <v>508</v>
      </c>
      <c r="E296" s="9">
        <v>2</v>
      </c>
      <c r="F296" s="10" t="s">
        <v>1714</v>
      </c>
    </row>
    <row r="297" spans="2:7" ht="12.75">
      <c r="B297" s="8" t="s">
        <v>520</v>
      </c>
      <c r="C297" s="8" t="s">
        <v>507</v>
      </c>
      <c r="D297" s="8" t="s">
        <v>511</v>
      </c>
      <c r="E297" s="9">
        <v>3</v>
      </c>
      <c r="F297" s="10" t="s">
        <v>1715</v>
      </c>
      <c r="G297" s="10" t="s">
        <v>531</v>
      </c>
    </row>
    <row r="298" spans="2:7" ht="12.75">
      <c r="B298" s="8" t="s">
        <v>1688</v>
      </c>
      <c r="C298" s="8" t="s">
        <v>2071</v>
      </c>
      <c r="D298" s="8" t="s">
        <v>511</v>
      </c>
      <c r="E298" s="9">
        <v>3</v>
      </c>
      <c r="F298" s="10" t="s">
        <v>1716</v>
      </c>
      <c r="G298" s="10" t="s">
        <v>531</v>
      </c>
    </row>
    <row r="299" spans="2:7" ht="12.75">
      <c r="B299" s="8" t="s">
        <v>1690</v>
      </c>
      <c r="C299" s="8" t="s">
        <v>1481</v>
      </c>
      <c r="D299" s="8" t="s">
        <v>511</v>
      </c>
      <c r="E299" s="9">
        <v>3</v>
      </c>
      <c r="F299" s="10" t="s">
        <v>1717</v>
      </c>
      <c r="G299" s="10" t="s">
        <v>531</v>
      </c>
    </row>
    <row r="300" spans="2:6" ht="12.75">
      <c r="B300" s="8" t="s">
        <v>1692</v>
      </c>
      <c r="C300" s="11" t="s">
        <v>2072</v>
      </c>
      <c r="D300" s="8" t="s">
        <v>511</v>
      </c>
      <c r="E300" s="9">
        <v>3</v>
      </c>
      <c r="F300" s="10" t="s">
        <v>1718</v>
      </c>
    </row>
    <row r="301" spans="1:12" ht="15.75">
      <c r="A301" s="6">
        <v>5</v>
      </c>
      <c r="B301" s="7" t="s">
        <v>1719</v>
      </c>
      <c r="G301" s="7" t="s">
        <v>527</v>
      </c>
      <c r="L301" s="6">
        <v>1589</v>
      </c>
    </row>
    <row r="303" spans="2:6" ht="12.75">
      <c r="B303" s="8" t="s">
        <v>1194</v>
      </c>
      <c r="C303" s="8" t="s">
        <v>524</v>
      </c>
      <c r="D303" s="8" t="s">
        <v>508</v>
      </c>
      <c r="E303" s="9">
        <v>3</v>
      </c>
      <c r="F303" s="10" t="s">
        <v>1720</v>
      </c>
    </row>
    <row r="304" spans="2:7" ht="12.75">
      <c r="B304" s="8" t="s">
        <v>869</v>
      </c>
      <c r="C304" s="8" t="s">
        <v>524</v>
      </c>
      <c r="D304" s="8" t="s">
        <v>511</v>
      </c>
      <c r="E304" s="9">
        <v>6</v>
      </c>
      <c r="F304" s="10" t="s">
        <v>1721</v>
      </c>
      <c r="G304" s="10" t="s">
        <v>560</v>
      </c>
    </row>
    <row r="305" spans="2:6" ht="12.75">
      <c r="B305" s="8" t="s">
        <v>1081</v>
      </c>
      <c r="C305" s="8" t="s">
        <v>507</v>
      </c>
      <c r="D305" s="8" t="s">
        <v>508</v>
      </c>
      <c r="E305" s="9">
        <v>2</v>
      </c>
      <c r="F305" s="10" t="s">
        <v>1722</v>
      </c>
    </row>
    <row r="306" spans="2:7" ht="12.75">
      <c r="B306" s="8" t="s">
        <v>1723</v>
      </c>
      <c r="C306" s="8" t="s">
        <v>507</v>
      </c>
      <c r="D306" s="8" t="s">
        <v>511</v>
      </c>
      <c r="E306" s="9">
        <v>4</v>
      </c>
      <c r="F306" s="10" t="s">
        <v>1724</v>
      </c>
      <c r="G306" s="10" t="s">
        <v>572</v>
      </c>
    </row>
    <row r="307" spans="2:7" ht="12.75">
      <c r="B307" s="8" t="s">
        <v>1688</v>
      </c>
      <c r="C307" s="8" t="s">
        <v>2071</v>
      </c>
      <c r="D307" s="8" t="s">
        <v>511</v>
      </c>
      <c r="E307" s="9">
        <v>5</v>
      </c>
      <c r="F307" s="10" t="s">
        <v>1725</v>
      </c>
      <c r="G307" s="10" t="s">
        <v>541</v>
      </c>
    </row>
    <row r="308" spans="2:7" ht="12.75">
      <c r="B308" s="8" t="s">
        <v>1690</v>
      </c>
      <c r="C308" s="8" t="s">
        <v>1481</v>
      </c>
      <c r="D308" s="8" t="s">
        <v>511</v>
      </c>
      <c r="E308" s="9">
        <v>4</v>
      </c>
      <c r="F308" s="10" t="s">
        <v>1726</v>
      </c>
      <c r="G308" s="10" t="s">
        <v>519</v>
      </c>
    </row>
    <row r="309" spans="2:6" ht="12.75">
      <c r="B309" s="8" t="s">
        <v>1692</v>
      </c>
      <c r="C309" s="11" t="s">
        <v>2072</v>
      </c>
      <c r="D309" s="8" t="s">
        <v>511</v>
      </c>
      <c r="E309" s="9">
        <v>4</v>
      </c>
      <c r="F309" s="10" t="s">
        <v>1702</v>
      </c>
    </row>
    <row r="310" spans="1:12" ht="15.75">
      <c r="A310" s="6">
        <v>6</v>
      </c>
      <c r="B310" s="7" t="s">
        <v>1727</v>
      </c>
      <c r="G310" s="7" t="s">
        <v>527</v>
      </c>
      <c r="L310" s="6">
        <v>1570</v>
      </c>
    </row>
    <row r="312" spans="2:6" ht="12.75">
      <c r="B312" s="8" t="s">
        <v>1203</v>
      </c>
      <c r="C312" s="8" t="s">
        <v>524</v>
      </c>
      <c r="D312" s="8" t="s">
        <v>508</v>
      </c>
      <c r="E312" s="9">
        <v>5</v>
      </c>
      <c r="F312" s="10" t="s">
        <v>1728</v>
      </c>
    </row>
    <row r="313" spans="2:7" ht="12.75">
      <c r="B313" s="8" t="s">
        <v>869</v>
      </c>
      <c r="C313" s="8" t="s">
        <v>524</v>
      </c>
      <c r="D313" s="8" t="s">
        <v>511</v>
      </c>
      <c r="E313" s="9">
        <v>5</v>
      </c>
      <c r="F313" s="10" t="s">
        <v>1729</v>
      </c>
      <c r="G313" s="10" t="s">
        <v>541</v>
      </c>
    </row>
    <row r="314" spans="2:6" ht="12.75">
      <c r="B314" s="8" t="s">
        <v>1697</v>
      </c>
      <c r="C314" s="8" t="s">
        <v>507</v>
      </c>
      <c r="D314" s="8" t="s">
        <v>508</v>
      </c>
      <c r="E314" s="9">
        <v>2</v>
      </c>
      <c r="F314" s="10" t="s">
        <v>1730</v>
      </c>
    </row>
    <row r="315" spans="2:7" ht="12.75">
      <c r="B315" s="8" t="s">
        <v>1723</v>
      </c>
      <c r="C315" s="8" t="s">
        <v>507</v>
      </c>
      <c r="D315" s="8" t="s">
        <v>511</v>
      </c>
      <c r="E315" s="9">
        <v>1</v>
      </c>
      <c r="F315" s="10" t="s">
        <v>1731</v>
      </c>
      <c r="G315" s="10" t="s">
        <v>541</v>
      </c>
    </row>
    <row r="316" spans="2:7" ht="12.75">
      <c r="B316" s="8" t="s">
        <v>1688</v>
      </c>
      <c r="C316" s="8" t="s">
        <v>2071</v>
      </c>
      <c r="D316" s="8" t="s">
        <v>511</v>
      </c>
      <c r="E316" s="9">
        <v>8</v>
      </c>
      <c r="F316" s="10" t="s">
        <v>1732</v>
      </c>
      <c r="G316" s="10" t="s">
        <v>572</v>
      </c>
    </row>
    <row r="317" spans="2:7" ht="12.75">
      <c r="B317" s="8" t="s">
        <v>1690</v>
      </c>
      <c r="C317" s="8" t="s">
        <v>1481</v>
      </c>
      <c r="D317" s="8" t="s">
        <v>511</v>
      </c>
      <c r="E317" s="9">
        <v>5</v>
      </c>
      <c r="F317" s="10" t="s">
        <v>1733</v>
      </c>
      <c r="G317" s="10" t="s">
        <v>541</v>
      </c>
    </row>
    <row r="318" spans="2:6" ht="12.75">
      <c r="B318" s="8" t="s">
        <v>1692</v>
      </c>
      <c r="C318" s="11" t="s">
        <v>2072</v>
      </c>
      <c r="D318" s="8" t="s">
        <v>511</v>
      </c>
      <c r="E318" s="9">
        <v>3</v>
      </c>
      <c r="F318" s="10" t="s">
        <v>1718</v>
      </c>
    </row>
    <row r="319" spans="1:12" ht="15.75">
      <c r="A319" s="6">
        <v>7</v>
      </c>
      <c r="B319" s="7" t="s">
        <v>1734</v>
      </c>
      <c r="G319" s="7" t="s">
        <v>633</v>
      </c>
      <c r="L319" s="6">
        <v>1374</v>
      </c>
    </row>
    <row r="321" spans="2:6" ht="12.75">
      <c r="B321" s="8" t="s">
        <v>1203</v>
      </c>
      <c r="C321" s="8" t="s">
        <v>524</v>
      </c>
      <c r="D321" s="8" t="s">
        <v>508</v>
      </c>
      <c r="E321" s="9">
        <v>4</v>
      </c>
      <c r="F321" s="10" t="s">
        <v>1735</v>
      </c>
    </row>
    <row r="322" spans="2:7" ht="12.75">
      <c r="B322" s="8" t="s">
        <v>869</v>
      </c>
      <c r="C322" s="8" t="s">
        <v>524</v>
      </c>
      <c r="D322" s="8" t="s">
        <v>511</v>
      </c>
      <c r="E322" s="9">
        <v>4</v>
      </c>
      <c r="F322" s="10" t="s">
        <v>1736</v>
      </c>
      <c r="G322" s="10" t="s">
        <v>519</v>
      </c>
    </row>
    <row r="323" spans="2:6" ht="12.75">
      <c r="B323" s="8" t="s">
        <v>1706</v>
      </c>
      <c r="C323" s="8" t="s">
        <v>507</v>
      </c>
      <c r="D323" s="8" t="s">
        <v>508</v>
      </c>
      <c r="E323" s="9">
        <v>3</v>
      </c>
      <c r="F323" s="10" t="s">
        <v>1737</v>
      </c>
    </row>
    <row r="324" spans="2:7" ht="12.75">
      <c r="B324" s="8" t="s">
        <v>1723</v>
      </c>
      <c r="C324" s="8" t="s">
        <v>507</v>
      </c>
      <c r="D324" s="8" t="s">
        <v>511</v>
      </c>
      <c r="E324" s="9">
        <v>3</v>
      </c>
      <c r="F324" s="10" t="s">
        <v>1738</v>
      </c>
      <c r="G324" s="10" t="s">
        <v>568</v>
      </c>
    </row>
    <row r="325" spans="2:7" ht="12.75">
      <c r="B325" s="8" t="s">
        <v>1688</v>
      </c>
      <c r="C325" s="8" t="s">
        <v>2071</v>
      </c>
      <c r="D325" s="8" t="s">
        <v>511</v>
      </c>
      <c r="E325" s="9">
        <v>7</v>
      </c>
      <c r="F325" s="10" t="s">
        <v>1479</v>
      </c>
      <c r="G325" s="10" t="s">
        <v>568</v>
      </c>
    </row>
    <row r="326" spans="2:7" ht="12.75">
      <c r="B326" s="8" t="s">
        <v>1690</v>
      </c>
      <c r="C326" s="8" t="s">
        <v>1481</v>
      </c>
      <c r="D326" s="8" t="s">
        <v>511</v>
      </c>
      <c r="E326" s="9">
        <v>8</v>
      </c>
      <c r="F326" s="10" t="s">
        <v>583</v>
      </c>
      <c r="G326" s="10" t="s">
        <v>572</v>
      </c>
    </row>
    <row r="327" spans="2:6" ht="12.75">
      <c r="B327" s="8" t="s">
        <v>1692</v>
      </c>
      <c r="C327" s="11" t="s">
        <v>2072</v>
      </c>
      <c r="D327" s="8" t="s">
        <v>511</v>
      </c>
      <c r="E327" s="9">
        <v>2</v>
      </c>
      <c r="F327" s="10" t="s">
        <v>1711</v>
      </c>
    </row>
    <row r="328" spans="1:12" ht="15.75">
      <c r="A328" s="6">
        <v>8</v>
      </c>
      <c r="B328" s="7" t="s">
        <v>1739</v>
      </c>
      <c r="G328" s="7" t="s">
        <v>1000</v>
      </c>
      <c r="L328" s="6">
        <v>1161</v>
      </c>
    </row>
    <row r="330" spans="2:6" ht="12.75">
      <c r="B330" s="8" t="s">
        <v>1203</v>
      </c>
      <c r="C330" s="8" t="s">
        <v>524</v>
      </c>
      <c r="D330" s="8" t="s">
        <v>508</v>
      </c>
      <c r="E330" s="9">
        <v>3</v>
      </c>
      <c r="F330" s="10" t="s">
        <v>1740</v>
      </c>
    </row>
    <row r="331" spans="2:7" ht="12.75">
      <c r="B331" s="8" t="s">
        <v>869</v>
      </c>
      <c r="C331" s="8" t="s">
        <v>524</v>
      </c>
      <c r="D331" s="8" t="s">
        <v>511</v>
      </c>
      <c r="E331" s="9">
        <v>8</v>
      </c>
      <c r="F331" s="10" t="s">
        <v>583</v>
      </c>
      <c r="G331" s="10" t="s">
        <v>572</v>
      </c>
    </row>
    <row r="332" spans="2:6" ht="12.75">
      <c r="B332" s="8" t="s">
        <v>1081</v>
      </c>
      <c r="C332" s="8" t="s">
        <v>507</v>
      </c>
      <c r="D332" s="8" t="s">
        <v>508</v>
      </c>
      <c r="E332" s="9">
        <v>3</v>
      </c>
      <c r="F332" s="10" t="s">
        <v>1741</v>
      </c>
    </row>
    <row r="333" spans="2:7" ht="12.75">
      <c r="B333" s="8" t="s">
        <v>1723</v>
      </c>
      <c r="C333" s="8" t="s">
        <v>507</v>
      </c>
      <c r="D333" s="8" t="s">
        <v>511</v>
      </c>
      <c r="E333" s="9">
        <v>2</v>
      </c>
      <c r="F333" s="10" t="s">
        <v>1742</v>
      </c>
      <c r="G333" s="10" t="s">
        <v>560</v>
      </c>
    </row>
    <row r="334" spans="2:7" ht="12.75">
      <c r="B334" s="8" t="s">
        <v>1688</v>
      </c>
      <c r="C334" s="8" t="s">
        <v>2071</v>
      </c>
      <c r="D334" s="8" t="s">
        <v>511</v>
      </c>
      <c r="E334" s="9">
        <v>9</v>
      </c>
      <c r="F334" s="10" t="s">
        <v>1743</v>
      </c>
      <c r="G334" s="10" t="s">
        <v>604</v>
      </c>
    </row>
    <row r="335" spans="2:7" ht="12.75">
      <c r="B335" s="8" t="s">
        <v>1690</v>
      </c>
      <c r="C335" s="8" t="s">
        <v>1481</v>
      </c>
      <c r="D335" s="8" t="s">
        <v>511</v>
      </c>
      <c r="E335" s="9">
        <v>6</v>
      </c>
      <c r="F335" s="10" t="s">
        <v>1744</v>
      </c>
      <c r="G335" s="10" t="s">
        <v>560</v>
      </c>
    </row>
    <row r="336" spans="2:6" ht="12.75">
      <c r="B336" s="8" t="s">
        <v>1692</v>
      </c>
      <c r="C336" s="11" t="s">
        <v>2072</v>
      </c>
      <c r="D336" s="8" t="s">
        <v>511</v>
      </c>
      <c r="E336" s="9">
        <v>1</v>
      </c>
      <c r="F336" s="10" t="s">
        <v>1693</v>
      </c>
    </row>
    <row r="337" spans="1:12" ht="15.75">
      <c r="A337" s="6">
        <v>9</v>
      </c>
      <c r="B337" s="7" t="s">
        <v>1745</v>
      </c>
      <c r="G337" s="7" t="s">
        <v>618</v>
      </c>
      <c r="L337" s="6">
        <v>950</v>
      </c>
    </row>
    <row r="339" spans="2:6" ht="12.75">
      <c r="B339" s="8" t="s">
        <v>1194</v>
      </c>
      <c r="C339" s="8" t="s">
        <v>524</v>
      </c>
      <c r="D339" s="8" t="s">
        <v>508</v>
      </c>
      <c r="E339" s="9">
        <v>4</v>
      </c>
      <c r="F339" s="10" t="s">
        <v>1746</v>
      </c>
    </row>
    <row r="340" spans="2:7" ht="12.75">
      <c r="B340" s="8" t="s">
        <v>896</v>
      </c>
      <c r="C340" s="8" t="s">
        <v>524</v>
      </c>
      <c r="D340" s="8" t="s">
        <v>511</v>
      </c>
      <c r="E340" s="9">
        <v>1</v>
      </c>
      <c r="F340" s="10" t="s">
        <v>1747</v>
      </c>
      <c r="G340" s="10" t="s">
        <v>604</v>
      </c>
    </row>
    <row r="341" spans="2:6" ht="12.75">
      <c r="B341" s="8" t="s">
        <v>1697</v>
      </c>
      <c r="C341" s="8" t="s">
        <v>507</v>
      </c>
      <c r="D341" s="8" t="s">
        <v>508</v>
      </c>
      <c r="E341" s="9">
        <v>3</v>
      </c>
      <c r="F341" s="10" t="s">
        <v>1748</v>
      </c>
    </row>
    <row r="342" spans="2:7" ht="12.75">
      <c r="B342" s="8" t="s">
        <v>1749</v>
      </c>
      <c r="C342" s="8" t="s">
        <v>507</v>
      </c>
      <c r="D342" s="8" t="s">
        <v>511</v>
      </c>
      <c r="E342" s="9">
        <v>1</v>
      </c>
      <c r="F342" s="10" t="s">
        <v>1750</v>
      </c>
      <c r="G342" s="10" t="s">
        <v>604</v>
      </c>
    </row>
    <row r="343" spans="2:7" ht="12.75">
      <c r="B343" s="8" t="s">
        <v>1688</v>
      </c>
      <c r="C343" s="8" t="s">
        <v>2071</v>
      </c>
      <c r="D343" s="8" t="s">
        <v>511</v>
      </c>
      <c r="E343" s="9">
        <v>6</v>
      </c>
      <c r="F343" s="10" t="s">
        <v>1751</v>
      </c>
      <c r="G343" s="10" t="s">
        <v>560</v>
      </c>
    </row>
    <row r="344" spans="2:7" ht="12.75">
      <c r="B344" s="8" t="s">
        <v>1752</v>
      </c>
      <c r="C344" s="8" t="s">
        <v>1481</v>
      </c>
      <c r="D344" s="8" t="s">
        <v>511</v>
      </c>
      <c r="E344" s="9">
        <v>1</v>
      </c>
      <c r="F344" s="10" t="s">
        <v>1753</v>
      </c>
      <c r="G344" s="10" t="s">
        <v>604</v>
      </c>
    </row>
    <row r="345" spans="2:6" ht="12.75">
      <c r="B345" s="8" t="s">
        <v>1692</v>
      </c>
      <c r="C345" s="11" t="s">
        <v>2072</v>
      </c>
      <c r="D345" s="8" t="s">
        <v>511</v>
      </c>
      <c r="E345" s="9">
        <v>1</v>
      </c>
      <c r="F345" s="10" t="s">
        <v>1693</v>
      </c>
    </row>
    <row r="346" spans="1:12" ht="15.75">
      <c r="A346" s="6">
        <v>10</v>
      </c>
      <c r="B346" s="7" t="s">
        <v>1754</v>
      </c>
      <c r="G346" s="7" t="s">
        <v>640</v>
      </c>
      <c r="L346" s="6">
        <v>640</v>
      </c>
    </row>
    <row r="348" spans="2:6" ht="12.75">
      <c r="B348" s="8" t="s">
        <v>1194</v>
      </c>
      <c r="C348" s="8" t="s">
        <v>524</v>
      </c>
      <c r="D348" s="8" t="s">
        <v>508</v>
      </c>
      <c r="E348" s="9">
        <v>5</v>
      </c>
      <c r="F348" s="10" t="s">
        <v>1755</v>
      </c>
    </row>
    <row r="349" spans="2:7" ht="12.75">
      <c r="B349" s="8" t="s">
        <v>896</v>
      </c>
      <c r="C349" s="8" t="s">
        <v>524</v>
      </c>
      <c r="D349" s="8" t="s">
        <v>511</v>
      </c>
      <c r="E349" s="9">
        <v>2</v>
      </c>
      <c r="F349" s="10" t="s">
        <v>1756</v>
      </c>
      <c r="G349" s="10" t="s">
        <v>591</v>
      </c>
    </row>
    <row r="350" spans="2:6" ht="12.75">
      <c r="B350" s="8" t="s">
        <v>1706</v>
      </c>
      <c r="C350" s="8" t="s">
        <v>507</v>
      </c>
      <c r="D350" s="8" t="s">
        <v>508</v>
      </c>
      <c r="E350" s="9">
        <v>4</v>
      </c>
      <c r="F350" s="10" t="s">
        <v>1757</v>
      </c>
    </row>
    <row r="351" spans="2:7" ht="12.75">
      <c r="B351" s="8" t="s">
        <v>1749</v>
      </c>
      <c r="C351" s="8" t="s">
        <v>507</v>
      </c>
      <c r="D351" s="8" t="s">
        <v>511</v>
      </c>
      <c r="E351" s="9">
        <v>2</v>
      </c>
      <c r="F351" s="10" t="s">
        <v>1758</v>
      </c>
      <c r="G351" s="10" t="s">
        <v>591</v>
      </c>
    </row>
    <row r="352" spans="2:7" ht="12.75">
      <c r="B352" s="8" t="s">
        <v>1688</v>
      </c>
      <c r="C352" s="8" t="s">
        <v>2071</v>
      </c>
      <c r="D352" s="8" t="s">
        <v>511</v>
      </c>
      <c r="E352" s="9">
        <v>10</v>
      </c>
      <c r="F352" s="10" t="s">
        <v>1759</v>
      </c>
      <c r="G352" s="10" t="s">
        <v>591</v>
      </c>
    </row>
    <row r="353" spans="2:7" ht="12.75">
      <c r="B353" s="8" t="s">
        <v>1752</v>
      </c>
      <c r="C353" s="8" t="s">
        <v>1481</v>
      </c>
      <c r="D353" s="8" t="s">
        <v>511</v>
      </c>
      <c r="E353" s="9">
        <v>2</v>
      </c>
      <c r="F353" s="10" t="s">
        <v>1760</v>
      </c>
      <c r="G353" s="10" t="s">
        <v>591</v>
      </c>
    </row>
    <row r="354" spans="2:6" ht="12.75">
      <c r="B354" s="8" t="s">
        <v>1692</v>
      </c>
      <c r="C354" s="11" t="s">
        <v>2072</v>
      </c>
      <c r="D354" s="8" t="s">
        <v>511</v>
      </c>
      <c r="E354" s="9">
        <v>4</v>
      </c>
      <c r="F354" s="10" t="s">
        <v>1702</v>
      </c>
    </row>
    <row r="355" spans="1:12" ht="15.75">
      <c r="A355" s="6">
        <v>11</v>
      </c>
      <c r="B355" s="7" t="s">
        <v>1761</v>
      </c>
      <c r="G355" s="7" t="s">
        <v>829</v>
      </c>
      <c r="L355" s="6">
        <v>472</v>
      </c>
    </row>
    <row r="357" spans="2:6" ht="12.75">
      <c r="B357" s="8" t="s">
        <v>1203</v>
      </c>
      <c r="C357" s="8" t="s">
        <v>524</v>
      </c>
      <c r="D357" s="8" t="s">
        <v>508</v>
      </c>
      <c r="E357" s="9">
        <v>6</v>
      </c>
      <c r="F357" s="10" t="s">
        <v>1762</v>
      </c>
    </row>
    <row r="358" spans="2:7" ht="12.75">
      <c r="B358" s="8" t="s">
        <v>896</v>
      </c>
      <c r="C358" s="8" t="s">
        <v>524</v>
      </c>
      <c r="D358" s="8" t="s">
        <v>511</v>
      </c>
      <c r="E358" s="9">
        <v>3</v>
      </c>
      <c r="F358" s="10" t="s">
        <v>1763</v>
      </c>
      <c r="G358" s="10" t="s">
        <v>601</v>
      </c>
    </row>
    <row r="359" spans="2:6" ht="12.75">
      <c r="B359" s="8" t="s">
        <v>1081</v>
      </c>
      <c r="C359" s="8" t="s">
        <v>507</v>
      </c>
      <c r="D359" s="8" t="s">
        <v>508</v>
      </c>
      <c r="E359" s="9">
        <v>4</v>
      </c>
      <c r="F359" s="10" t="s">
        <v>1764</v>
      </c>
    </row>
    <row r="360" spans="2:7" ht="12.75">
      <c r="B360" s="8" t="s">
        <v>1749</v>
      </c>
      <c r="C360" s="8" t="s">
        <v>507</v>
      </c>
      <c r="D360" s="8" t="s">
        <v>511</v>
      </c>
      <c r="E360" s="9">
        <v>4</v>
      </c>
      <c r="F360" s="10" t="s">
        <v>1765</v>
      </c>
      <c r="G360" s="10" t="s">
        <v>596</v>
      </c>
    </row>
    <row r="361" spans="2:7" ht="12.75">
      <c r="B361" s="8" t="s">
        <v>1688</v>
      </c>
      <c r="C361" s="8" t="s">
        <v>2071</v>
      </c>
      <c r="D361" s="8" t="s">
        <v>511</v>
      </c>
      <c r="E361" s="9">
        <v>12</v>
      </c>
      <c r="F361" s="10" t="s">
        <v>1766</v>
      </c>
      <c r="G361" s="10" t="s">
        <v>596</v>
      </c>
    </row>
    <row r="362" spans="2:7" ht="12.75">
      <c r="B362" s="8" t="s">
        <v>1752</v>
      </c>
      <c r="C362" s="8" t="s">
        <v>1481</v>
      </c>
      <c r="D362" s="8" t="s">
        <v>511</v>
      </c>
      <c r="E362" s="9">
        <v>3</v>
      </c>
      <c r="F362" s="10" t="s">
        <v>1767</v>
      </c>
      <c r="G362" s="10" t="s">
        <v>601</v>
      </c>
    </row>
    <row r="363" spans="2:6" ht="12.75">
      <c r="B363" s="8" t="s">
        <v>1692</v>
      </c>
      <c r="C363" s="11" t="s">
        <v>2072</v>
      </c>
      <c r="D363" s="8" t="s">
        <v>511</v>
      </c>
      <c r="E363" s="9">
        <v>2</v>
      </c>
      <c r="F363" s="10" t="s">
        <v>1711</v>
      </c>
    </row>
    <row r="364" spans="1:12" ht="15.75">
      <c r="A364" s="6">
        <v>12</v>
      </c>
      <c r="B364" s="7" t="s">
        <v>1768</v>
      </c>
      <c r="G364" s="7" t="s">
        <v>640</v>
      </c>
      <c r="L364" s="6">
        <v>452</v>
      </c>
    </row>
    <row r="366" spans="2:6" ht="12.75">
      <c r="B366" s="8" t="s">
        <v>1194</v>
      </c>
      <c r="C366" s="8" t="s">
        <v>524</v>
      </c>
      <c r="D366" s="8" t="s">
        <v>508</v>
      </c>
      <c r="E366" s="9">
        <v>7</v>
      </c>
      <c r="F366" s="10" t="s">
        <v>1769</v>
      </c>
    </row>
    <row r="367" spans="2:7" ht="12.75">
      <c r="B367" s="8" t="s">
        <v>896</v>
      </c>
      <c r="C367" s="8" t="s">
        <v>524</v>
      </c>
      <c r="D367" s="8" t="s">
        <v>511</v>
      </c>
      <c r="E367" s="9">
        <v>4</v>
      </c>
      <c r="F367" s="10" t="s">
        <v>1770</v>
      </c>
      <c r="G367" s="10" t="s">
        <v>596</v>
      </c>
    </row>
    <row r="368" spans="2:6" ht="12.75">
      <c r="B368" s="8" t="s">
        <v>1697</v>
      </c>
      <c r="C368" s="8" t="s">
        <v>507</v>
      </c>
      <c r="D368" s="8" t="s">
        <v>508</v>
      </c>
      <c r="E368" s="9">
        <v>4</v>
      </c>
      <c r="F368" s="10" t="s">
        <v>1771</v>
      </c>
    </row>
    <row r="369" spans="2:7" ht="12.75">
      <c r="B369" s="8" t="s">
        <v>1749</v>
      </c>
      <c r="C369" s="8" t="s">
        <v>507</v>
      </c>
      <c r="D369" s="8" t="s">
        <v>511</v>
      </c>
      <c r="E369" s="9">
        <v>3</v>
      </c>
      <c r="F369" s="10" t="s">
        <v>1772</v>
      </c>
      <c r="G369" s="10" t="s">
        <v>601</v>
      </c>
    </row>
    <row r="370" spans="2:7" ht="12.75">
      <c r="B370" s="8" t="s">
        <v>1688</v>
      </c>
      <c r="C370" s="8" t="s">
        <v>2071</v>
      </c>
      <c r="D370" s="8" t="s">
        <v>511</v>
      </c>
      <c r="E370" s="9">
        <v>11</v>
      </c>
      <c r="F370" s="10" t="s">
        <v>1451</v>
      </c>
      <c r="G370" s="10" t="s">
        <v>601</v>
      </c>
    </row>
    <row r="371" spans="2:7" ht="12.75">
      <c r="B371" s="8" t="s">
        <v>1752</v>
      </c>
      <c r="C371" s="8" t="s">
        <v>1481</v>
      </c>
      <c r="D371" s="8" t="s">
        <v>511</v>
      </c>
      <c r="E371" s="9">
        <v>5</v>
      </c>
      <c r="F371" s="10" t="s">
        <v>1773</v>
      </c>
      <c r="G371" s="10" t="s">
        <v>554</v>
      </c>
    </row>
    <row r="372" spans="2:6" ht="12.75">
      <c r="B372" s="8" t="s">
        <v>1692</v>
      </c>
      <c r="C372" s="11" t="s">
        <v>2072</v>
      </c>
      <c r="D372" s="8" t="s">
        <v>511</v>
      </c>
      <c r="E372" s="9">
        <v>3</v>
      </c>
      <c r="F372" s="10" t="s">
        <v>1718</v>
      </c>
    </row>
    <row r="373" spans="1:12" ht="15.75">
      <c r="A373" s="6">
        <v>13</v>
      </c>
      <c r="B373" s="7" t="s">
        <v>1774</v>
      </c>
      <c r="G373" s="7" t="s">
        <v>527</v>
      </c>
      <c r="L373" s="6">
        <v>364</v>
      </c>
    </row>
    <row r="375" spans="2:6" ht="12.75">
      <c r="B375" s="8" t="s">
        <v>1194</v>
      </c>
      <c r="C375" s="8" t="s">
        <v>524</v>
      </c>
      <c r="D375" s="8" t="s">
        <v>508</v>
      </c>
      <c r="E375" s="9">
        <v>6</v>
      </c>
      <c r="F375" s="10" t="s">
        <v>1775</v>
      </c>
    </row>
    <row r="376" spans="2:7" ht="12.75">
      <c r="B376" s="8" t="s">
        <v>896</v>
      </c>
      <c r="C376" s="8" t="s">
        <v>524</v>
      </c>
      <c r="D376" s="8" t="s">
        <v>511</v>
      </c>
      <c r="E376" s="9">
        <v>5</v>
      </c>
      <c r="F376" s="10" t="s">
        <v>1776</v>
      </c>
      <c r="G376" s="10" t="s">
        <v>554</v>
      </c>
    </row>
    <row r="377" spans="2:6" ht="12.75">
      <c r="B377" s="8" t="s">
        <v>1081</v>
      </c>
      <c r="C377" s="8" t="s">
        <v>507</v>
      </c>
      <c r="D377" s="8" t="s">
        <v>508</v>
      </c>
      <c r="E377" s="9">
        <v>5</v>
      </c>
      <c r="F377" s="10" t="s">
        <v>1777</v>
      </c>
    </row>
    <row r="378" spans="2:7" ht="12.75">
      <c r="B378" s="8" t="s">
        <v>1749</v>
      </c>
      <c r="C378" s="8" t="s">
        <v>507</v>
      </c>
      <c r="D378" s="8" t="s">
        <v>511</v>
      </c>
      <c r="E378" s="9">
        <v>5</v>
      </c>
      <c r="F378" s="10" t="s">
        <v>1778</v>
      </c>
      <c r="G378" s="10" t="s">
        <v>554</v>
      </c>
    </row>
    <row r="379" spans="2:7" ht="12.75">
      <c r="B379" s="8" t="s">
        <v>1688</v>
      </c>
      <c r="C379" s="8" t="s">
        <v>2071</v>
      </c>
      <c r="D379" s="8" t="s">
        <v>511</v>
      </c>
      <c r="E379" s="9">
        <v>13</v>
      </c>
      <c r="F379" s="10" t="s">
        <v>1779</v>
      </c>
      <c r="G379" s="10" t="s">
        <v>554</v>
      </c>
    </row>
    <row r="380" spans="2:7" ht="12.75">
      <c r="B380" s="8" t="s">
        <v>1752</v>
      </c>
      <c r="C380" s="8" t="s">
        <v>1481</v>
      </c>
      <c r="D380" s="8" t="s">
        <v>511</v>
      </c>
      <c r="E380" s="9">
        <v>4</v>
      </c>
      <c r="F380" s="10" t="s">
        <v>1780</v>
      </c>
      <c r="G380" s="10" t="s">
        <v>596</v>
      </c>
    </row>
    <row r="381" spans="2:6" ht="12.75">
      <c r="B381" s="8" t="s">
        <v>1692</v>
      </c>
      <c r="C381" s="11" t="s">
        <v>2072</v>
      </c>
      <c r="D381" s="8" t="s">
        <v>511</v>
      </c>
      <c r="E381" s="9">
        <v>3</v>
      </c>
      <c r="F381" s="10" t="s">
        <v>1718</v>
      </c>
    </row>
    <row r="382" ht="18">
      <c r="F382" s="2" t="s">
        <v>500</v>
      </c>
    </row>
    <row r="384" ht="15.75">
      <c r="A384" s="3" t="s">
        <v>1470</v>
      </c>
    </row>
    <row r="385" spans="1:9" ht="15.75">
      <c r="A385" s="3" t="s">
        <v>502</v>
      </c>
      <c r="I385" s="4">
        <v>40970</v>
      </c>
    </row>
    <row r="387" ht="18">
      <c r="A387" s="5" t="s">
        <v>1781</v>
      </c>
    </row>
    <row r="389" spans="1:12" ht="15.75">
      <c r="A389" s="6">
        <v>1</v>
      </c>
      <c r="B389" s="7" t="s">
        <v>1782</v>
      </c>
      <c r="G389" s="7" t="s">
        <v>505</v>
      </c>
      <c r="L389" s="6">
        <v>3816</v>
      </c>
    </row>
    <row r="391" spans="2:6" ht="12.75">
      <c r="B391" s="8" t="s">
        <v>650</v>
      </c>
      <c r="C391" s="8" t="s">
        <v>524</v>
      </c>
      <c r="D391" s="8" t="s">
        <v>508</v>
      </c>
      <c r="E391" s="9">
        <v>1</v>
      </c>
      <c r="F391" s="10" t="s">
        <v>1783</v>
      </c>
    </row>
    <row r="392" spans="2:7" ht="12.75">
      <c r="B392" s="8" t="s">
        <v>1307</v>
      </c>
      <c r="C392" s="8" t="s">
        <v>524</v>
      </c>
      <c r="D392" s="8" t="s">
        <v>511</v>
      </c>
      <c r="E392" s="9">
        <v>1</v>
      </c>
      <c r="F392" s="10" t="s">
        <v>1784</v>
      </c>
      <c r="G392" s="10" t="s">
        <v>513</v>
      </c>
    </row>
    <row r="393" spans="2:6" ht="12.75">
      <c r="B393" s="8" t="s">
        <v>973</v>
      </c>
      <c r="C393" s="8" t="s">
        <v>507</v>
      </c>
      <c r="D393" s="8" t="s">
        <v>508</v>
      </c>
      <c r="E393" s="9">
        <v>1</v>
      </c>
      <c r="F393" s="10" t="s">
        <v>1785</v>
      </c>
    </row>
    <row r="394" spans="2:7" ht="12.75">
      <c r="B394" s="8" t="s">
        <v>1198</v>
      </c>
      <c r="C394" s="8" t="s">
        <v>507</v>
      </c>
      <c r="D394" s="8" t="s">
        <v>511</v>
      </c>
      <c r="E394" s="9">
        <v>1</v>
      </c>
      <c r="F394" s="10" t="s">
        <v>1786</v>
      </c>
      <c r="G394" s="10" t="s">
        <v>513</v>
      </c>
    </row>
    <row r="395" spans="2:7" ht="12.75">
      <c r="B395" s="8" t="s">
        <v>1787</v>
      </c>
      <c r="C395" s="8" t="s">
        <v>2071</v>
      </c>
      <c r="D395" s="8" t="s">
        <v>511</v>
      </c>
      <c r="E395" s="9">
        <v>1</v>
      </c>
      <c r="F395" s="10" t="s">
        <v>1432</v>
      </c>
      <c r="G395" s="10" t="s">
        <v>513</v>
      </c>
    </row>
    <row r="396" spans="2:7" ht="12.75">
      <c r="B396" s="8" t="s">
        <v>1788</v>
      </c>
      <c r="C396" s="8" t="s">
        <v>1481</v>
      </c>
      <c r="D396" s="8" t="s">
        <v>511</v>
      </c>
      <c r="E396" s="9">
        <v>2</v>
      </c>
      <c r="F396" s="10" t="s">
        <v>1789</v>
      </c>
      <c r="G396" s="10" t="s">
        <v>545</v>
      </c>
    </row>
    <row r="397" spans="2:6" ht="12.75">
      <c r="B397" s="8" t="s">
        <v>1790</v>
      </c>
      <c r="C397" s="11" t="s">
        <v>1467</v>
      </c>
      <c r="D397" s="8" t="s">
        <v>511</v>
      </c>
      <c r="E397" s="9">
        <v>2</v>
      </c>
      <c r="F397" s="10" t="s">
        <v>1791</v>
      </c>
    </row>
    <row r="398" spans="1:12" ht="15.75">
      <c r="A398" s="6">
        <v>2</v>
      </c>
      <c r="B398" s="7" t="s">
        <v>1792</v>
      </c>
      <c r="G398" s="7" t="s">
        <v>633</v>
      </c>
      <c r="L398" s="6">
        <v>3448</v>
      </c>
    </row>
    <row r="400" spans="2:6" ht="12.75">
      <c r="B400" s="8" t="s">
        <v>660</v>
      </c>
      <c r="C400" s="8" t="s">
        <v>524</v>
      </c>
      <c r="D400" s="8" t="s">
        <v>508</v>
      </c>
      <c r="E400" s="9">
        <v>1</v>
      </c>
      <c r="F400" s="10" t="s">
        <v>1793</v>
      </c>
    </row>
    <row r="401" spans="2:7" ht="12.75">
      <c r="B401" s="8" t="s">
        <v>1307</v>
      </c>
      <c r="C401" s="8" t="s">
        <v>524</v>
      </c>
      <c r="D401" s="8" t="s">
        <v>511</v>
      </c>
      <c r="E401" s="9">
        <v>2</v>
      </c>
      <c r="F401" s="10" t="s">
        <v>1794</v>
      </c>
      <c r="G401" s="10" t="s">
        <v>545</v>
      </c>
    </row>
    <row r="402" spans="2:6" ht="12.75">
      <c r="B402" s="8" t="s">
        <v>1019</v>
      </c>
      <c r="C402" s="8" t="s">
        <v>507</v>
      </c>
      <c r="D402" s="8" t="s">
        <v>508</v>
      </c>
      <c r="E402" s="9">
        <v>1</v>
      </c>
      <c r="F402" s="10" t="s">
        <v>1795</v>
      </c>
    </row>
    <row r="403" spans="2:7" ht="12.75">
      <c r="B403" s="8" t="s">
        <v>1198</v>
      </c>
      <c r="C403" s="8" t="s">
        <v>507</v>
      </c>
      <c r="D403" s="8" t="s">
        <v>511</v>
      </c>
      <c r="E403" s="9">
        <v>2</v>
      </c>
      <c r="F403" s="10" t="s">
        <v>1796</v>
      </c>
      <c r="G403" s="10" t="s">
        <v>545</v>
      </c>
    </row>
    <row r="404" spans="2:7" ht="12.75">
      <c r="B404" s="8" t="s">
        <v>1787</v>
      </c>
      <c r="C404" s="8" t="s">
        <v>2071</v>
      </c>
      <c r="D404" s="8" t="s">
        <v>511</v>
      </c>
      <c r="E404" s="9">
        <v>2</v>
      </c>
      <c r="F404" s="10" t="s">
        <v>1759</v>
      </c>
      <c r="G404" s="10" t="s">
        <v>545</v>
      </c>
    </row>
    <row r="405" spans="2:7" ht="12.75">
      <c r="B405" s="8" t="s">
        <v>1788</v>
      </c>
      <c r="C405" s="8" t="s">
        <v>1481</v>
      </c>
      <c r="D405" s="8" t="s">
        <v>511</v>
      </c>
      <c r="E405" s="9">
        <v>1</v>
      </c>
      <c r="F405" s="10" t="s">
        <v>1789</v>
      </c>
      <c r="G405" s="10" t="s">
        <v>513</v>
      </c>
    </row>
    <row r="406" spans="2:6" ht="12.75">
      <c r="B406" s="8" t="s">
        <v>1790</v>
      </c>
      <c r="C406" s="11" t="s">
        <v>1467</v>
      </c>
      <c r="D406" s="8" t="s">
        <v>511</v>
      </c>
      <c r="E406" s="9">
        <v>1</v>
      </c>
      <c r="F406" s="10" t="s">
        <v>1797</v>
      </c>
    </row>
    <row r="407" spans="1:12" ht="15.75">
      <c r="A407" s="6">
        <v>3</v>
      </c>
      <c r="B407" s="7" t="s">
        <v>1798</v>
      </c>
      <c r="G407" s="7" t="s">
        <v>618</v>
      </c>
      <c r="L407" s="6">
        <v>2295</v>
      </c>
    </row>
    <row r="409" spans="2:6" ht="12.75">
      <c r="B409" s="8" t="s">
        <v>650</v>
      </c>
      <c r="C409" s="8" t="s">
        <v>524</v>
      </c>
      <c r="D409" s="8" t="s">
        <v>508</v>
      </c>
      <c r="E409" s="9">
        <v>3</v>
      </c>
      <c r="F409" s="10" t="s">
        <v>1799</v>
      </c>
    </row>
    <row r="410" spans="2:7" ht="12.75">
      <c r="B410" s="8" t="s">
        <v>1307</v>
      </c>
      <c r="C410" s="8" t="s">
        <v>524</v>
      </c>
      <c r="D410" s="8" t="s">
        <v>511</v>
      </c>
      <c r="E410" s="9">
        <v>3</v>
      </c>
      <c r="F410" s="10" t="s">
        <v>888</v>
      </c>
      <c r="G410" s="10" t="s">
        <v>531</v>
      </c>
    </row>
    <row r="411" spans="2:6" ht="12.75">
      <c r="B411" s="8" t="s">
        <v>1800</v>
      </c>
      <c r="C411" s="8" t="s">
        <v>507</v>
      </c>
      <c r="D411" s="8" t="s">
        <v>508</v>
      </c>
      <c r="E411" s="9">
        <v>1</v>
      </c>
      <c r="F411" s="10" t="s">
        <v>1801</v>
      </c>
    </row>
    <row r="412" spans="2:7" ht="12.75">
      <c r="B412" s="8" t="s">
        <v>1198</v>
      </c>
      <c r="C412" s="8" t="s">
        <v>507</v>
      </c>
      <c r="D412" s="8" t="s">
        <v>511</v>
      </c>
      <c r="E412" s="9">
        <v>4</v>
      </c>
      <c r="F412" s="10" t="s">
        <v>1802</v>
      </c>
      <c r="G412" s="10" t="s">
        <v>519</v>
      </c>
    </row>
    <row r="413" spans="2:7" ht="12.75">
      <c r="B413" s="8" t="s">
        <v>1787</v>
      </c>
      <c r="C413" s="8" t="s">
        <v>2071</v>
      </c>
      <c r="D413" s="8" t="s">
        <v>511</v>
      </c>
      <c r="E413" s="9">
        <v>4</v>
      </c>
      <c r="F413" s="10" t="s">
        <v>1803</v>
      </c>
      <c r="G413" s="10" t="s">
        <v>519</v>
      </c>
    </row>
    <row r="414" spans="2:7" ht="12.75">
      <c r="B414" s="8" t="s">
        <v>1788</v>
      </c>
      <c r="C414" s="8" t="s">
        <v>1481</v>
      </c>
      <c r="D414" s="8" t="s">
        <v>511</v>
      </c>
      <c r="E414" s="9">
        <v>4</v>
      </c>
      <c r="F414" s="10" t="s">
        <v>1804</v>
      </c>
      <c r="G414" s="10" t="s">
        <v>519</v>
      </c>
    </row>
    <row r="415" spans="2:6" ht="12.75">
      <c r="B415" s="8" t="s">
        <v>1790</v>
      </c>
      <c r="C415" s="11" t="s">
        <v>1467</v>
      </c>
      <c r="D415" s="8" t="s">
        <v>511</v>
      </c>
      <c r="E415" s="9">
        <v>4</v>
      </c>
      <c r="F415" s="10" t="s">
        <v>1805</v>
      </c>
    </row>
    <row r="416" spans="1:12" ht="15.75">
      <c r="A416" s="6">
        <v>4</v>
      </c>
      <c r="B416" s="7" t="s">
        <v>1806</v>
      </c>
      <c r="G416" s="7" t="s">
        <v>1000</v>
      </c>
      <c r="L416" s="6">
        <v>1766</v>
      </c>
    </row>
    <row r="418" spans="2:6" ht="12.75">
      <c r="B418" s="8" t="s">
        <v>660</v>
      </c>
      <c r="C418" s="8" t="s">
        <v>524</v>
      </c>
      <c r="D418" s="8" t="s">
        <v>508</v>
      </c>
      <c r="E418" s="9">
        <v>3</v>
      </c>
      <c r="F418" s="10" t="s">
        <v>1807</v>
      </c>
    </row>
    <row r="419" spans="2:7" ht="12.75">
      <c r="B419" s="8" t="s">
        <v>1307</v>
      </c>
      <c r="C419" s="8" t="s">
        <v>524</v>
      </c>
      <c r="D419" s="8" t="s">
        <v>511</v>
      </c>
      <c r="E419" s="9">
        <v>6</v>
      </c>
      <c r="F419" s="10" t="s">
        <v>1808</v>
      </c>
      <c r="G419" s="10" t="s">
        <v>560</v>
      </c>
    </row>
    <row r="420" spans="2:6" ht="12.75">
      <c r="B420" s="8" t="s">
        <v>1011</v>
      </c>
      <c r="C420" s="8" t="s">
        <v>507</v>
      </c>
      <c r="D420" s="8" t="s">
        <v>508</v>
      </c>
      <c r="E420" s="9">
        <v>1</v>
      </c>
      <c r="F420" s="10" t="s">
        <v>1809</v>
      </c>
    </row>
    <row r="421" spans="2:7" ht="12.75">
      <c r="B421" s="8" t="s">
        <v>1198</v>
      </c>
      <c r="C421" s="8" t="s">
        <v>507</v>
      </c>
      <c r="D421" s="8" t="s">
        <v>511</v>
      </c>
      <c r="E421" s="9">
        <v>3</v>
      </c>
      <c r="F421" s="10" t="s">
        <v>1810</v>
      </c>
      <c r="G421" s="10" t="s">
        <v>531</v>
      </c>
    </row>
    <row r="422" spans="2:7" ht="12.75">
      <c r="B422" s="8" t="s">
        <v>1787</v>
      </c>
      <c r="C422" s="8" t="s">
        <v>2071</v>
      </c>
      <c r="D422" s="8" t="s">
        <v>511</v>
      </c>
      <c r="E422" s="9">
        <v>5</v>
      </c>
      <c r="F422" s="10" t="s">
        <v>1811</v>
      </c>
      <c r="G422" s="10" t="s">
        <v>541</v>
      </c>
    </row>
    <row r="423" spans="2:7" ht="12.75">
      <c r="B423" s="8" t="s">
        <v>1788</v>
      </c>
      <c r="C423" s="8" t="s">
        <v>1481</v>
      </c>
      <c r="D423" s="8" t="s">
        <v>511</v>
      </c>
      <c r="E423" s="9">
        <v>7</v>
      </c>
      <c r="F423" s="10" t="s">
        <v>1812</v>
      </c>
      <c r="G423" s="10" t="s">
        <v>568</v>
      </c>
    </row>
    <row r="424" spans="2:6" ht="12.75">
      <c r="B424" s="8" t="s">
        <v>1790</v>
      </c>
      <c r="C424" s="11" t="s">
        <v>1467</v>
      </c>
      <c r="D424" s="8" t="s">
        <v>511</v>
      </c>
      <c r="E424" s="9">
        <v>3</v>
      </c>
      <c r="F424" s="10" t="s">
        <v>1813</v>
      </c>
    </row>
    <row r="425" spans="1:12" ht="15.75">
      <c r="A425" s="6">
        <v>5</v>
      </c>
      <c r="B425" s="7" t="s">
        <v>1814</v>
      </c>
      <c r="G425" s="7" t="s">
        <v>737</v>
      </c>
      <c r="L425" s="6">
        <v>1710</v>
      </c>
    </row>
    <row r="427" spans="2:6" ht="12.75">
      <c r="B427" s="8" t="s">
        <v>660</v>
      </c>
      <c r="C427" s="8" t="s">
        <v>524</v>
      </c>
      <c r="D427" s="8" t="s">
        <v>508</v>
      </c>
      <c r="E427" s="9">
        <v>2</v>
      </c>
      <c r="F427" s="10" t="s">
        <v>1815</v>
      </c>
    </row>
    <row r="428" spans="2:7" ht="12.75">
      <c r="B428" s="8" t="s">
        <v>1307</v>
      </c>
      <c r="C428" s="8" t="s">
        <v>524</v>
      </c>
      <c r="D428" s="8" t="s">
        <v>511</v>
      </c>
      <c r="E428" s="9">
        <v>4</v>
      </c>
      <c r="F428" s="10" t="s">
        <v>1816</v>
      </c>
      <c r="G428" s="10" t="s">
        <v>519</v>
      </c>
    </row>
    <row r="429" spans="2:6" ht="12.75">
      <c r="B429" s="8" t="s">
        <v>1800</v>
      </c>
      <c r="C429" s="8" t="s">
        <v>507</v>
      </c>
      <c r="D429" s="8" t="s">
        <v>508</v>
      </c>
      <c r="E429" s="9">
        <v>2</v>
      </c>
      <c r="F429" s="10" t="s">
        <v>1817</v>
      </c>
    </row>
    <row r="430" spans="2:7" ht="12.75">
      <c r="B430" s="8" t="s">
        <v>1818</v>
      </c>
      <c r="C430" s="8" t="s">
        <v>507</v>
      </c>
      <c r="D430" s="8" t="s">
        <v>511</v>
      </c>
      <c r="E430" s="9">
        <v>1</v>
      </c>
      <c r="F430" s="10" t="s">
        <v>1819</v>
      </c>
      <c r="G430" s="10" t="s">
        <v>541</v>
      </c>
    </row>
    <row r="431" spans="2:7" ht="12.75">
      <c r="B431" s="8" t="s">
        <v>1787</v>
      </c>
      <c r="C431" s="8" t="s">
        <v>2071</v>
      </c>
      <c r="D431" s="8" t="s">
        <v>511</v>
      </c>
      <c r="E431" s="9">
        <v>6</v>
      </c>
      <c r="F431" s="10" t="s">
        <v>1820</v>
      </c>
      <c r="G431" s="10" t="s">
        <v>560</v>
      </c>
    </row>
    <row r="432" spans="2:7" ht="12.75">
      <c r="B432" s="8" t="s">
        <v>1788</v>
      </c>
      <c r="C432" s="8" t="s">
        <v>1481</v>
      </c>
      <c r="D432" s="8" t="s">
        <v>511</v>
      </c>
      <c r="E432" s="9">
        <v>6</v>
      </c>
      <c r="F432" s="10" t="s">
        <v>1821</v>
      </c>
      <c r="G432" s="10" t="s">
        <v>560</v>
      </c>
    </row>
    <row r="433" spans="2:6" ht="12.75">
      <c r="B433" s="8" t="s">
        <v>1790</v>
      </c>
      <c r="C433" s="11" t="s">
        <v>1467</v>
      </c>
      <c r="D433" s="8" t="s">
        <v>511</v>
      </c>
      <c r="E433" s="9">
        <v>3</v>
      </c>
      <c r="F433" s="10" t="s">
        <v>1813</v>
      </c>
    </row>
    <row r="434" spans="1:12" ht="15.75">
      <c r="A434" s="6">
        <v>6</v>
      </c>
      <c r="B434" s="7" t="s">
        <v>1822</v>
      </c>
      <c r="G434" s="7" t="s">
        <v>633</v>
      </c>
      <c r="L434" s="6">
        <v>1614</v>
      </c>
    </row>
    <row r="436" spans="2:6" ht="12.75">
      <c r="B436" s="8" t="s">
        <v>650</v>
      </c>
      <c r="C436" s="8" t="s">
        <v>524</v>
      </c>
      <c r="D436" s="8" t="s">
        <v>508</v>
      </c>
      <c r="E436" s="9">
        <v>7</v>
      </c>
      <c r="F436" s="10" t="s">
        <v>1823</v>
      </c>
    </row>
    <row r="437" spans="2:7" ht="12.75">
      <c r="B437" s="8" t="s">
        <v>1317</v>
      </c>
      <c r="C437" s="8" t="s">
        <v>524</v>
      </c>
      <c r="D437" s="8" t="s">
        <v>511</v>
      </c>
      <c r="E437" s="9">
        <v>1</v>
      </c>
      <c r="F437" s="10" t="s">
        <v>1824</v>
      </c>
      <c r="G437" s="10" t="s">
        <v>604</v>
      </c>
    </row>
    <row r="438" spans="2:6" ht="12.75">
      <c r="B438" s="8" t="s">
        <v>1011</v>
      </c>
      <c r="C438" s="8" t="s">
        <v>507</v>
      </c>
      <c r="D438" s="8" t="s">
        <v>508</v>
      </c>
      <c r="E438" s="9">
        <v>3</v>
      </c>
      <c r="F438" s="10" t="s">
        <v>1825</v>
      </c>
    </row>
    <row r="439" spans="2:7" ht="12.75">
      <c r="B439" s="8" t="s">
        <v>1826</v>
      </c>
      <c r="C439" s="8" t="s">
        <v>507</v>
      </c>
      <c r="D439" s="8" t="s">
        <v>511</v>
      </c>
      <c r="E439" s="9">
        <v>1</v>
      </c>
      <c r="F439" s="10" t="s">
        <v>1827</v>
      </c>
      <c r="G439" s="10" t="s">
        <v>554</v>
      </c>
    </row>
    <row r="440" spans="2:7" ht="12.75">
      <c r="B440" s="8" t="s">
        <v>1787</v>
      </c>
      <c r="C440" s="8" t="s">
        <v>2071</v>
      </c>
      <c r="D440" s="8" t="s">
        <v>511</v>
      </c>
      <c r="E440" s="9">
        <v>3</v>
      </c>
      <c r="F440" s="10" t="s">
        <v>1828</v>
      </c>
      <c r="G440" s="10" t="s">
        <v>531</v>
      </c>
    </row>
    <row r="441" spans="2:7" ht="12.75">
      <c r="B441" s="8" t="s">
        <v>1788</v>
      </c>
      <c r="C441" s="8" t="s">
        <v>1481</v>
      </c>
      <c r="D441" s="8" t="s">
        <v>511</v>
      </c>
      <c r="E441" s="9">
        <v>3</v>
      </c>
      <c r="F441" s="10" t="s">
        <v>1829</v>
      </c>
      <c r="G441" s="10" t="s">
        <v>531</v>
      </c>
    </row>
    <row r="442" spans="2:6" ht="12.75">
      <c r="B442" s="8" t="s">
        <v>1790</v>
      </c>
      <c r="C442" s="11" t="s">
        <v>1467</v>
      </c>
      <c r="D442" s="8" t="s">
        <v>511</v>
      </c>
      <c r="E442" s="9">
        <v>1</v>
      </c>
      <c r="F442" s="10" t="s">
        <v>1797</v>
      </c>
    </row>
    <row r="443" spans="1:12" ht="15.75">
      <c r="A443" s="6">
        <v>7</v>
      </c>
      <c r="B443" s="7" t="s">
        <v>1830</v>
      </c>
      <c r="G443" s="7" t="s">
        <v>527</v>
      </c>
      <c r="L443" s="6">
        <v>1378</v>
      </c>
    </row>
    <row r="445" spans="2:6" ht="12.75">
      <c r="B445" s="8" t="s">
        <v>650</v>
      </c>
      <c r="C445" s="8" t="s">
        <v>524</v>
      </c>
      <c r="D445" s="8" t="s">
        <v>508</v>
      </c>
      <c r="E445" s="9">
        <v>2</v>
      </c>
      <c r="F445" s="10" t="s">
        <v>1831</v>
      </c>
    </row>
    <row r="446" spans="2:7" ht="12.75">
      <c r="B446" s="8" t="s">
        <v>1307</v>
      </c>
      <c r="C446" s="8" t="s">
        <v>524</v>
      </c>
      <c r="D446" s="8" t="s">
        <v>511</v>
      </c>
      <c r="E446" s="9">
        <v>5</v>
      </c>
      <c r="F446" s="10" t="s">
        <v>1832</v>
      </c>
      <c r="G446" s="10" t="s">
        <v>541</v>
      </c>
    </row>
    <row r="447" spans="2:6" ht="12.75">
      <c r="B447" s="8" t="s">
        <v>1019</v>
      </c>
      <c r="C447" s="8" t="s">
        <v>507</v>
      </c>
      <c r="D447" s="8" t="s">
        <v>508</v>
      </c>
      <c r="E447" s="9">
        <v>3</v>
      </c>
      <c r="F447" s="10" t="s">
        <v>1833</v>
      </c>
    </row>
    <row r="448" spans="2:7" ht="12.75">
      <c r="B448" s="8" t="s">
        <v>1818</v>
      </c>
      <c r="C448" s="8" t="s">
        <v>507</v>
      </c>
      <c r="D448" s="8" t="s">
        <v>511</v>
      </c>
      <c r="E448" s="9">
        <v>2</v>
      </c>
      <c r="F448" s="10" t="s">
        <v>1834</v>
      </c>
      <c r="G448" s="10" t="s">
        <v>560</v>
      </c>
    </row>
    <row r="449" spans="2:7" ht="12.75">
      <c r="B449" s="8" t="s">
        <v>1787</v>
      </c>
      <c r="C449" s="8" t="s">
        <v>2071</v>
      </c>
      <c r="D449" s="8" t="s">
        <v>511</v>
      </c>
      <c r="E449" s="9">
        <v>11</v>
      </c>
      <c r="F449" s="10" t="s">
        <v>592</v>
      </c>
      <c r="G449" s="10" t="s">
        <v>601</v>
      </c>
    </row>
    <row r="450" spans="2:7" ht="12.75">
      <c r="B450" s="8" t="s">
        <v>1788</v>
      </c>
      <c r="C450" s="8" t="s">
        <v>1481</v>
      </c>
      <c r="D450" s="8" t="s">
        <v>511</v>
      </c>
      <c r="E450" s="9">
        <v>5</v>
      </c>
      <c r="F450" s="10" t="s">
        <v>1835</v>
      </c>
      <c r="G450" s="10" t="s">
        <v>541</v>
      </c>
    </row>
    <row r="451" spans="2:6" ht="12.75">
      <c r="B451" s="8" t="s">
        <v>1790</v>
      </c>
      <c r="C451" s="11" t="s">
        <v>1467</v>
      </c>
      <c r="D451" s="8" t="s">
        <v>511</v>
      </c>
      <c r="E451" s="9">
        <v>4</v>
      </c>
      <c r="F451" s="10" t="s">
        <v>1805</v>
      </c>
    </row>
    <row r="452" spans="1:12" ht="15.75">
      <c r="A452" s="6">
        <v>8</v>
      </c>
      <c r="B452" s="7" t="s">
        <v>1836</v>
      </c>
      <c r="G452" s="7" t="s">
        <v>527</v>
      </c>
      <c r="L452" s="6">
        <v>973</v>
      </c>
    </row>
    <row r="454" spans="2:6" ht="12.75">
      <c r="B454" s="8" t="s">
        <v>660</v>
      </c>
      <c r="C454" s="8" t="s">
        <v>524</v>
      </c>
      <c r="D454" s="8" t="s">
        <v>508</v>
      </c>
      <c r="E454" s="9">
        <v>4</v>
      </c>
      <c r="F454" s="10" t="s">
        <v>1837</v>
      </c>
    </row>
    <row r="455" spans="2:7" ht="12.75">
      <c r="B455" s="8" t="s">
        <v>1307</v>
      </c>
      <c r="C455" s="8" t="s">
        <v>524</v>
      </c>
      <c r="D455" s="8" t="s">
        <v>511</v>
      </c>
      <c r="E455" s="9">
        <v>7</v>
      </c>
      <c r="F455" s="10" t="s">
        <v>1838</v>
      </c>
      <c r="G455" s="10" t="s">
        <v>568</v>
      </c>
    </row>
    <row r="456" spans="2:6" ht="12.75">
      <c r="B456" s="8" t="s">
        <v>1019</v>
      </c>
      <c r="C456" s="8" t="s">
        <v>507</v>
      </c>
      <c r="D456" s="8" t="s">
        <v>508</v>
      </c>
      <c r="E456" s="9">
        <v>2</v>
      </c>
      <c r="F456" s="10" t="s">
        <v>1839</v>
      </c>
    </row>
    <row r="457" spans="2:7" ht="12.75">
      <c r="B457" s="8" t="s">
        <v>1818</v>
      </c>
      <c r="C457" s="8" t="s">
        <v>507</v>
      </c>
      <c r="D457" s="8" t="s">
        <v>511</v>
      </c>
      <c r="E457" s="9">
        <v>4</v>
      </c>
      <c r="F457" s="10" t="s">
        <v>1840</v>
      </c>
      <c r="G457" s="10" t="s">
        <v>572</v>
      </c>
    </row>
    <row r="458" spans="2:7" ht="12.75">
      <c r="B458" s="8" t="s">
        <v>1787</v>
      </c>
      <c r="C458" s="8" t="s">
        <v>2071</v>
      </c>
      <c r="D458" s="8" t="s">
        <v>511</v>
      </c>
      <c r="E458" s="9">
        <v>9</v>
      </c>
      <c r="F458" s="10" t="s">
        <v>1841</v>
      </c>
      <c r="G458" s="10" t="s">
        <v>604</v>
      </c>
    </row>
    <row r="459" spans="2:7" ht="12.75">
      <c r="B459" s="8" t="s">
        <v>1788</v>
      </c>
      <c r="C459" s="8" t="s">
        <v>1481</v>
      </c>
      <c r="D459" s="8" t="s">
        <v>511</v>
      </c>
      <c r="E459" s="9">
        <v>8</v>
      </c>
      <c r="F459" s="10" t="s">
        <v>1842</v>
      </c>
      <c r="G459" s="10" t="s">
        <v>572</v>
      </c>
    </row>
    <row r="460" spans="2:6" ht="12.75">
      <c r="B460" s="8" t="s">
        <v>1790</v>
      </c>
      <c r="C460" s="11" t="s">
        <v>1467</v>
      </c>
      <c r="D460" s="8" t="s">
        <v>511</v>
      </c>
      <c r="E460" s="9">
        <v>1</v>
      </c>
      <c r="F460" s="10" t="s">
        <v>1797</v>
      </c>
    </row>
    <row r="461" spans="1:12" ht="15.75">
      <c r="A461" s="6">
        <v>9</v>
      </c>
      <c r="B461" s="7" t="s">
        <v>1843</v>
      </c>
      <c r="G461" s="7" t="s">
        <v>1000</v>
      </c>
      <c r="L461" s="6">
        <v>892</v>
      </c>
    </row>
    <row r="463" spans="2:6" ht="12.75">
      <c r="B463" s="8" t="s">
        <v>660</v>
      </c>
      <c r="C463" s="8" t="s">
        <v>524</v>
      </c>
      <c r="D463" s="8" t="s">
        <v>508</v>
      </c>
      <c r="E463" s="9">
        <v>5</v>
      </c>
      <c r="F463" s="10" t="s">
        <v>1844</v>
      </c>
    </row>
    <row r="464" spans="2:7" ht="12.75">
      <c r="B464" s="8" t="s">
        <v>1317</v>
      </c>
      <c r="C464" s="8" t="s">
        <v>524</v>
      </c>
      <c r="D464" s="8" t="s">
        <v>511</v>
      </c>
      <c r="E464" s="9">
        <v>2</v>
      </c>
      <c r="F464" s="10" t="s">
        <v>1845</v>
      </c>
      <c r="G464" s="10" t="s">
        <v>591</v>
      </c>
    </row>
    <row r="465" spans="2:6" ht="12.75">
      <c r="B465" s="8" t="s">
        <v>973</v>
      </c>
      <c r="C465" s="8" t="s">
        <v>507</v>
      </c>
      <c r="D465" s="8" t="s">
        <v>508</v>
      </c>
      <c r="E465" s="9">
        <v>2</v>
      </c>
      <c r="F465" s="10" t="s">
        <v>1846</v>
      </c>
    </row>
    <row r="466" spans="2:7" ht="12.75">
      <c r="B466" s="8" t="s">
        <v>1818</v>
      </c>
      <c r="C466" s="8" t="s">
        <v>507</v>
      </c>
      <c r="D466" s="8" t="s">
        <v>511</v>
      </c>
      <c r="E466" s="9">
        <v>3</v>
      </c>
      <c r="F466" s="10" t="s">
        <v>1637</v>
      </c>
      <c r="G466" s="10" t="s">
        <v>568</v>
      </c>
    </row>
    <row r="467" spans="2:7" ht="12.75">
      <c r="B467" s="8" t="s">
        <v>1787</v>
      </c>
      <c r="C467" s="8" t="s">
        <v>2071</v>
      </c>
      <c r="D467" s="8" t="s">
        <v>511</v>
      </c>
      <c r="E467" s="9">
        <v>8</v>
      </c>
      <c r="F467" s="10" t="s">
        <v>1847</v>
      </c>
      <c r="G467" s="10" t="s">
        <v>572</v>
      </c>
    </row>
    <row r="468" spans="2:7" ht="12.75">
      <c r="B468" s="8" t="s">
        <v>1848</v>
      </c>
      <c r="C468" s="8" t="s">
        <v>1481</v>
      </c>
      <c r="D468" s="8" t="s">
        <v>511</v>
      </c>
      <c r="E468" s="9">
        <v>1</v>
      </c>
      <c r="F468" s="10" t="s">
        <v>1849</v>
      </c>
      <c r="G468" s="10" t="s">
        <v>604</v>
      </c>
    </row>
    <row r="469" spans="2:6" ht="12.75">
      <c r="B469" s="8" t="s">
        <v>1790</v>
      </c>
      <c r="C469" s="11" t="s">
        <v>1467</v>
      </c>
      <c r="D469" s="8" t="s">
        <v>511</v>
      </c>
      <c r="E469" s="9">
        <v>2</v>
      </c>
      <c r="F469" s="10" t="s">
        <v>1791</v>
      </c>
    </row>
    <row r="470" spans="1:12" ht="15.75">
      <c r="A470" s="6">
        <v>10</v>
      </c>
      <c r="B470" s="7" t="s">
        <v>1850</v>
      </c>
      <c r="G470" s="7" t="s">
        <v>633</v>
      </c>
      <c r="L470" s="6">
        <v>862</v>
      </c>
    </row>
    <row r="472" spans="2:6" ht="12.75">
      <c r="B472" s="8" t="s">
        <v>650</v>
      </c>
      <c r="C472" s="8" t="s">
        <v>524</v>
      </c>
      <c r="D472" s="8" t="s">
        <v>508</v>
      </c>
      <c r="E472" s="9">
        <v>4</v>
      </c>
      <c r="F472" s="10" t="s">
        <v>1851</v>
      </c>
    </row>
    <row r="473" spans="2:7" ht="12.75">
      <c r="B473" s="8" t="s">
        <v>1307</v>
      </c>
      <c r="C473" s="8" t="s">
        <v>524</v>
      </c>
      <c r="D473" s="8" t="s">
        <v>511</v>
      </c>
      <c r="E473" s="9">
        <v>8</v>
      </c>
      <c r="F473" s="10" t="s">
        <v>1852</v>
      </c>
      <c r="G473" s="10" t="s">
        <v>572</v>
      </c>
    </row>
    <row r="474" spans="2:6" ht="12.75">
      <c r="B474" s="8" t="s">
        <v>1800</v>
      </c>
      <c r="C474" s="8" t="s">
        <v>507</v>
      </c>
      <c r="D474" s="8" t="s">
        <v>508</v>
      </c>
      <c r="E474" s="9">
        <v>3</v>
      </c>
      <c r="F474" s="10" t="s">
        <v>1853</v>
      </c>
    </row>
    <row r="475" spans="2:7" ht="12.75">
      <c r="B475" s="8" t="s">
        <v>1854</v>
      </c>
      <c r="C475" s="8" t="s">
        <v>507</v>
      </c>
      <c r="D475" s="8" t="s">
        <v>511</v>
      </c>
      <c r="E475" s="9">
        <v>1</v>
      </c>
      <c r="F475" s="10" t="s">
        <v>1855</v>
      </c>
      <c r="G475" s="10" t="s">
        <v>604</v>
      </c>
    </row>
    <row r="476" spans="2:7" ht="12.75">
      <c r="B476" s="8" t="s">
        <v>1787</v>
      </c>
      <c r="C476" s="8" t="s">
        <v>2071</v>
      </c>
      <c r="D476" s="8" t="s">
        <v>511</v>
      </c>
      <c r="E476" s="9">
        <v>7</v>
      </c>
      <c r="F476" s="10" t="s">
        <v>1856</v>
      </c>
      <c r="G476" s="10" t="s">
        <v>568</v>
      </c>
    </row>
    <row r="477" spans="2:7" ht="12.75">
      <c r="B477" s="8" t="s">
        <v>1848</v>
      </c>
      <c r="C477" s="8" t="s">
        <v>1481</v>
      </c>
      <c r="D477" s="8" t="s">
        <v>511</v>
      </c>
      <c r="E477" s="9">
        <v>3</v>
      </c>
      <c r="F477" s="10" t="s">
        <v>1857</v>
      </c>
      <c r="G477" s="10" t="s">
        <v>601</v>
      </c>
    </row>
    <row r="478" spans="2:6" ht="12.75">
      <c r="B478" s="8" t="s">
        <v>1790</v>
      </c>
      <c r="C478" s="11" t="s">
        <v>1467</v>
      </c>
      <c r="D478" s="8" t="s">
        <v>511</v>
      </c>
      <c r="E478" s="9">
        <v>2</v>
      </c>
      <c r="F478" s="10" t="s">
        <v>1791</v>
      </c>
    </row>
    <row r="479" spans="1:12" ht="15.75">
      <c r="A479" s="6">
        <v>11</v>
      </c>
      <c r="B479" s="7" t="s">
        <v>1858</v>
      </c>
      <c r="G479" s="7" t="s">
        <v>1000</v>
      </c>
      <c r="L479" s="6">
        <v>466</v>
      </c>
    </row>
    <row r="481" spans="2:6" ht="12.75">
      <c r="B481" s="8" t="s">
        <v>650</v>
      </c>
      <c r="C481" s="8" t="s">
        <v>524</v>
      </c>
      <c r="D481" s="8" t="s">
        <v>508</v>
      </c>
      <c r="E481" s="9">
        <v>5</v>
      </c>
      <c r="F481" s="10" t="s">
        <v>1859</v>
      </c>
    </row>
    <row r="482" spans="2:7" ht="12.75">
      <c r="B482" s="8" t="s">
        <v>1317</v>
      </c>
      <c r="C482" s="8" t="s">
        <v>524</v>
      </c>
      <c r="D482" s="8" t="s">
        <v>511</v>
      </c>
      <c r="E482" s="9">
        <v>3</v>
      </c>
      <c r="F482" s="10" t="s">
        <v>1860</v>
      </c>
      <c r="G482" s="10" t="s">
        <v>601</v>
      </c>
    </row>
    <row r="483" spans="2:6" ht="12.75">
      <c r="B483" s="8" t="s">
        <v>973</v>
      </c>
      <c r="C483" s="8" t="s">
        <v>507</v>
      </c>
      <c r="D483" s="8" t="s">
        <v>508</v>
      </c>
      <c r="E483" s="9">
        <v>3</v>
      </c>
      <c r="F483" s="10" t="s">
        <v>1861</v>
      </c>
    </row>
    <row r="484" spans="2:7" ht="12.75">
      <c r="B484" s="8" t="s">
        <v>1854</v>
      </c>
      <c r="C484" s="8" t="s">
        <v>507</v>
      </c>
      <c r="D484" s="8" t="s">
        <v>511</v>
      </c>
      <c r="E484" s="9">
        <v>4</v>
      </c>
      <c r="F484" s="10" t="s">
        <v>644</v>
      </c>
      <c r="G484" s="10" t="s">
        <v>596</v>
      </c>
    </row>
    <row r="485" spans="2:7" ht="12.75">
      <c r="B485" s="8" t="s">
        <v>1787</v>
      </c>
      <c r="C485" s="8" t="s">
        <v>2071</v>
      </c>
      <c r="D485" s="8" t="s">
        <v>511</v>
      </c>
      <c r="E485" s="9">
        <v>14</v>
      </c>
      <c r="F485" s="10" t="s">
        <v>924</v>
      </c>
      <c r="G485" s="10" t="s">
        <v>616</v>
      </c>
    </row>
    <row r="486" spans="2:7" ht="12.75">
      <c r="B486" s="8" t="s">
        <v>1848</v>
      </c>
      <c r="C486" s="8" t="s">
        <v>1481</v>
      </c>
      <c r="D486" s="8" t="s">
        <v>511</v>
      </c>
      <c r="E486" s="9">
        <v>2</v>
      </c>
      <c r="F486" s="10" t="s">
        <v>1862</v>
      </c>
      <c r="G486" s="10" t="s">
        <v>591</v>
      </c>
    </row>
    <row r="487" spans="2:6" ht="12.75">
      <c r="B487" s="8" t="s">
        <v>1790</v>
      </c>
      <c r="C487" s="11" t="s">
        <v>1467</v>
      </c>
      <c r="D487" s="8" t="s">
        <v>511</v>
      </c>
      <c r="E487" s="9">
        <v>3</v>
      </c>
      <c r="F487" s="10" t="s">
        <v>1813</v>
      </c>
    </row>
    <row r="488" spans="1:12" ht="15.75">
      <c r="A488" s="6">
        <v>12</v>
      </c>
      <c r="B488" s="7" t="s">
        <v>1863</v>
      </c>
      <c r="G488" s="7" t="s">
        <v>633</v>
      </c>
      <c r="L488" s="6">
        <v>406</v>
      </c>
    </row>
    <row r="490" spans="2:6" ht="12.75">
      <c r="B490" s="8" t="s">
        <v>660</v>
      </c>
      <c r="C490" s="8" t="s">
        <v>524</v>
      </c>
      <c r="D490" s="8" t="s">
        <v>508</v>
      </c>
      <c r="E490" s="9">
        <v>6</v>
      </c>
      <c r="F490" s="10" t="s">
        <v>1864</v>
      </c>
    </row>
    <row r="491" spans="2:7" ht="12.75">
      <c r="B491" s="8" t="s">
        <v>1317</v>
      </c>
      <c r="C491" s="8" t="s">
        <v>524</v>
      </c>
      <c r="D491" s="8" t="s">
        <v>511</v>
      </c>
      <c r="E491" s="9">
        <v>6</v>
      </c>
      <c r="F491" s="10" t="s">
        <v>1865</v>
      </c>
      <c r="G491" s="10" t="s">
        <v>616</v>
      </c>
    </row>
    <row r="492" spans="2:6" ht="12.75">
      <c r="B492" s="8" t="s">
        <v>1011</v>
      </c>
      <c r="C492" s="8" t="s">
        <v>507</v>
      </c>
      <c r="D492" s="8" t="s">
        <v>508</v>
      </c>
      <c r="E492" s="9">
        <v>2</v>
      </c>
      <c r="F492" s="10" t="s">
        <v>1866</v>
      </c>
    </row>
    <row r="493" spans="2:7" ht="12.75">
      <c r="B493" s="8" t="s">
        <v>1826</v>
      </c>
      <c r="C493" s="8" t="s">
        <v>507</v>
      </c>
      <c r="D493" s="8" t="s">
        <v>511</v>
      </c>
      <c r="E493" s="9">
        <v>2</v>
      </c>
      <c r="F493" s="10" t="s">
        <v>1867</v>
      </c>
      <c r="G493" s="10" t="s">
        <v>616</v>
      </c>
    </row>
    <row r="494" spans="2:7" ht="12.75">
      <c r="B494" s="8" t="s">
        <v>1787</v>
      </c>
      <c r="C494" s="8" t="s">
        <v>2071</v>
      </c>
      <c r="D494" s="8" t="s">
        <v>511</v>
      </c>
      <c r="E494" s="9">
        <v>10</v>
      </c>
      <c r="F494" s="10" t="s">
        <v>695</v>
      </c>
      <c r="G494" s="10" t="s">
        <v>591</v>
      </c>
    </row>
    <row r="495" spans="2:7" ht="12.75">
      <c r="B495" s="8" t="s">
        <v>1848</v>
      </c>
      <c r="C495" s="8" t="s">
        <v>1481</v>
      </c>
      <c r="D495" s="8" t="s">
        <v>511</v>
      </c>
      <c r="E495" s="9">
        <v>4</v>
      </c>
      <c r="F495" s="10" t="s">
        <v>1868</v>
      </c>
      <c r="G495" s="10" t="s">
        <v>596</v>
      </c>
    </row>
    <row r="496" spans="2:6" ht="12.75">
      <c r="B496" s="8" t="s">
        <v>1790</v>
      </c>
      <c r="C496" s="11" t="s">
        <v>1467</v>
      </c>
      <c r="D496" s="8" t="s">
        <v>511</v>
      </c>
      <c r="E496" s="9">
        <v>1</v>
      </c>
      <c r="F496" s="10" t="s">
        <v>1797</v>
      </c>
    </row>
    <row r="497" spans="1:12" ht="15.75">
      <c r="A497" s="6">
        <v>13</v>
      </c>
      <c r="B497" s="7" t="s">
        <v>1869</v>
      </c>
      <c r="G497" s="7" t="s">
        <v>737</v>
      </c>
      <c r="L497" s="6">
        <v>379</v>
      </c>
    </row>
    <row r="499" spans="2:6" ht="12.75">
      <c r="B499" s="8" t="s">
        <v>660</v>
      </c>
      <c r="C499" s="8" t="s">
        <v>524</v>
      </c>
      <c r="D499" s="8" t="s">
        <v>508</v>
      </c>
      <c r="E499" s="9">
        <v>8</v>
      </c>
      <c r="F499" s="10" t="s">
        <v>1870</v>
      </c>
    </row>
    <row r="500" spans="2:7" ht="12.75">
      <c r="B500" s="8" t="s">
        <v>1317</v>
      </c>
      <c r="C500" s="8" t="s">
        <v>524</v>
      </c>
      <c r="D500" s="8" t="s">
        <v>511</v>
      </c>
      <c r="E500" s="9">
        <v>7</v>
      </c>
      <c r="F500" s="10" t="s">
        <v>1871</v>
      </c>
      <c r="G500" s="10" t="s">
        <v>621</v>
      </c>
    </row>
    <row r="501" spans="2:6" ht="12.75">
      <c r="B501" s="8" t="s">
        <v>1800</v>
      </c>
      <c r="C501" s="8" t="s">
        <v>507</v>
      </c>
      <c r="D501" s="8" t="s">
        <v>508</v>
      </c>
      <c r="E501" s="9">
        <v>4</v>
      </c>
      <c r="F501" s="10" t="s">
        <v>1872</v>
      </c>
    </row>
    <row r="502" spans="2:7" ht="12.75">
      <c r="B502" s="8" t="s">
        <v>1854</v>
      </c>
      <c r="C502" s="8" t="s">
        <v>507</v>
      </c>
      <c r="D502" s="8" t="s">
        <v>511</v>
      </c>
      <c r="E502" s="9">
        <v>3</v>
      </c>
      <c r="F502" s="10" t="s">
        <v>1873</v>
      </c>
      <c r="G502" s="10" t="s">
        <v>601</v>
      </c>
    </row>
    <row r="503" spans="2:7" ht="12.75">
      <c r="B503" s="8" t="s">
        <v>1787</v>
      </c>
      <c r="C503" s="8" t="s">
        <v>2071</v>
      </c>
      <c r="D503" s="8" t="s">
        <v>511</v>
      </c>
      <c r="E503" s="9">
        <v>12</v>
      </c>
      <c r="F503" s="10" t="s">
        <v>1874</v>
      </c>
      <c r="G503" s="10" t="s">
        <v>596</v>
      </c>
    </row>
    <row r="504" spans="2:7" ht="12.75">
      <c r="B504" s="8" t="s">
        <v>1848</v>
      </c>
      <c r="C504" s="8" t="s">
        <v>1481</v>
      </c>
      <c r="D504" s="8" t="s">
        <v>511</v>
      </c>
      <c r="E504" s="9">
        <v>5</v>
      </c>
      <c r="F504" s="10" t="s">
        <v>1875</v>
      </c>
      <c r="G504" s="10" t="s">
        <v>554</v>
      </c>
    </row>
    <row r="505" spans="2:6" ht="12.75">
      <c r="B505" s="8" t="s">
        <v>1790</v>
      </c>
      <c r="C505" s="11" t="s">
        <v>1467</v>
      </c>
      <c r="D505" s="8" t="s">
        <v>511</v>
      </c>
      <c r="E505" s="9">
        <v>3</v>
      </c>
      <c r="F505" s="10" t="s">
        <v>1813</v>
      </c>
    </row>
    <row r="506" spans="1:12" ht="15.75">
      <c r="A506" s="6">
        <v>14</v>
      </c>
      <c r="B506" s="7" t="s">
        <v>1876</v>
      </c>
      <c r="G506" s="7" t="s">
        <v>527</v>
      </c>
      <c r="L506" s="6">
        <v>373</v>
      </c>
    </row>
    <row r="508" spans="2:6" ht="12.75">
      <c r="B508" s="8" t="s">
        <v>650</v>
      </c>
      <c r="C508" s="8" t="s">
        <v>524</v>
      </c>
      <c r="D508" s="8" t="s">
        <v>508</v>
      </c>
      <c r="E508" s="9">
        <v>6</v>
      </c>
      <c r="F508" s="10" t="s">
        <v>1877</v>
      </c>
    </row>
    <row r="509" spans="2:7" ht="12.75">
      <c r="B509" s="8" t="s">
        <v>1317</v>
      </c>
      <c r="C509" s="8" t="s">
        <v>524</v>
      </c>
      <c r="D509" s="8" t="s">
        <v>511</v>
      </c>
      <c r="E509" s="9">
        <v>5</v>
      </c>
      <c r="F509" s="10" t="s">
        <v>1878</v>
      </c>
      <c r="G509" s="10" t="s">
        <v>554</v>
      </c>
    </row>
    <row r="510" spans="2:6" ht="12.75">
      <c r="B510" s="8" t="s">
        <v>973</v>
      </c>
      <c r="C510" s="8" t="s">
        <v>507</v>
      </c>
      <c r="D510" s="8" t="s">
        <v>508</v>
      </c>
      <c r="E510" s="9">
        <v>4</v>
      </c>
      <c r="F510" s="10" t="s">
        <v>1879</v>
      </c>
    </row>
    <row r="511" spans="2:7" ht="12.75">
      <c r="B511" s="8" t="s">
        <v>1854</v>
      </c>
      <c r="C511" s="8" t="s">
        <v>507</v>
      </c>
      <c r="D511" s="8" t="s">
        <v>511</v>
      </c>
      <c r="E511" s="9">
        <v>2</v>
      </c>
      <c r="F511" s="10" t="s">
        <v>1880</v>
      </c>
      <c r="G511" s="10" t="s">
        <v>591</v>
      </c>
    </row>
    <row r="512" spans="2:7" ht="12.75">
      <c r="B512" s="8" t="s">
        <v>1787</v>
      </c>
      <c r="C512" s="8" t="s">
        <v>2071</v>
      </c>
      <c r="D512" s="8" t="s">
        <v>511</v>
      </c>
      <c r="E512" s="9">
        <v>15</v>
      </c>
      <c r="F512" s="10" t="s">
        <v>779</v>
      </c>
      <c r="G512" s="10" t="s">
        <v>621</v>
      </c>
    </row>
    <row r="513" spans="2:7" ht="12.75">
      <c r="B513" s="8" t="s">
        <v>1848</v>
      </c>
      <c r="C513" s="8" t="s">
        <v>1481</v>
      </c>
      <c r="D513" s="8" t="s">
        <v>511</v>
      </c>
      <c r="E513" s="9">
        <v>6</v>
      </c>
      <c r="F513" s="10" t="s">
        <v>1881</v>
      </c>
      <c r="G513" s="10" t="s">
        <v>616</v>
      </c>
    </row>
    <row r="514" spans="2:6" ht="12.75">
      <c r="B514" s="8" t="s">
        <v>1790</v>
      </c>
      <c r="C514" s="11" t="s">
        <v>1467</v>
      </c>
      <c r="D514" s="8" t="s">
        <v>511</v>
      </c>
      <c r="E514" s="9">
        <v>4</v>
      </c>
      <c r="F514" s="10" t="s">
        <v>1805</v>
      </c>
    </row>
    <row r="515" spans="1:12" ht="15.75">
      <c r="A515" s="6">
        <v>15</v>
      </c>
      <c r="B515" s="7" t="s">
        <v>1882</v>
      </c>
      <c r="G515" s="7" t="s">
        <v>527</v>
      </c>
      <c r="L515" s="6">
        <v>246</v>
      </c>
    </row>
    <row r="517" spans="2:6" ht="12.75">
      <c r="B517" s="8" t="s">
        <v>650</v>
      </c>
      <c r="C517" s="8" t="s">
        <v>524</v>
      </c>
      <c r="D517" s="8" t="s">
        <v>508</v>
      </c>
      <c r="E517" s="9">
        <v>8</v>
      </c>
      <c r="F517" s="10" t="s">
        <v>1883</v>
      </c>
    </row>
    <row r="518" spans="2:7" ht="12.75">
      <c r="B518" s="8" t="s">
        <v>1317</v>
      </c>
      <c r="C518" s="8" t="s">
        <v>524</v>
      </c>
      <c r="D518" s="8" t="s">
        <v>511</v>
      </c>
      <c r="E518" s="9">
        <v>8</v>
      </c>
      <c r="F518" s="10" t="s">
        <v>1884</v>
      </c>
      <c r="G518" s="10" t="s">
        <v>585</v>
      </c>
    </row>
    <row r="519" spans="2:6" ht="12.75">
      <c r="B519" s="8" t="s">
        <v>1019</v>
      </c>
      <c r="C519" s="8" t="s">
        <v>507</v>
      </c>
      <c r="D519" s="8" t="s">
        <v>508</v>
      </c>
      <c r="E519" s="9">
        <v>4</v>
      </c>
      <c r="F519" s="10" t="s">
        <v>1885</v>
      </c>
    </row>
    <row r="520" spans="2:7" ht="12.75">
      <c r="B520" s="8" t="s">
        <v>1826</v>
      </c>
      <c r="C520" s="8" t="s">
        <v>507</v>
      </c>
      <c r="D520" s="8" t="s">
        <v>511</v>
      </c>
      <c r="E520" s="9">
        <v>3</v>
      </c>
      <c r="F520" s="10" t="s">
        <v>1886</v>
      </c>
      <c r="G520" s="10" t="s">
        <v>621</v>
      </c>
    </row>
    <row r="521" spans="2:7" ht="12.75">
      <c r="B521" s="8" t="s">
        <v>1787</v>
      </c>
      <c r="C521" s="8" t="s">
        <v>2071</v>
      </c>
      <c r="D521" s="8" t="s">
        <v>511</v>
      </c>
      <c r="E521" s="9">
        <v>13</v>
      </c>
      <c r="F521" s="10" t="s">
        <v>1887</v>
      </c>
      <c r="G521" s="10" t="s">
        <v>554</v>
      </c>
    </row>
    <row r="522" spans="2:7" ht="12.75">
      <c r="B522" s="8" t="s">
        <v>1848</v>
      </c>
      <c r="C522" s="8" t="s">
        <v>1481</v>
      </c>
      <c r="D522" s="8" t="s">
        <v>511</v>
      </c>
      <c r="E522" s="9">
        <v>7</v>
      </c>
      <c r="F522" s="10" t="s">
        <v>1888</v>
      </c>
      <c r="G522" s="10" t="s">
        <v>621</v>
      </c>
    </row>
    <row r="523" spans="2:6" ht="12.75">
      <c r="B523" s="8" t="s">
        <v>1790</v>
      </c>
      <c r="C523" s="11" t="s">
        <v>1467</v>
      </c>
      <c r="D523" s="8" t="s">
        <v>511</v>
      </c>
      <c r="E523" s="9">
        <v>2</v>
      </c>
      <c r="F523" s="10" t="s">
        <v>1791</v>
      </c>
    </row>
    <row r="524" spans="1:12" ht="15.75">
      <c r="A524" s="6">
        <v>16</v>
      </c>
      <c r="B524" s="7" t="s">
        <v>1889</v>
      </c>
      <c r="G524" s="7" t="s">
        <v>626</v>
      </c>
      <c r="L524" s="6">
        <v>244</v>
      </c>
    </row>
    <row r="526" spans="2:6" ht="12.75">
      <c r="B526" s="8" t="s">
        <v>660</v>
      </c>
      <c r="C526" s="8" t="s">
        <v>524</v>
      </c>
      <c r="D526" s="8" t="s">
        <v>508</v>
      </c>
      <c r="E526" s="9">
        <v>7</v>
      </c>
      <c r="F526" s="10" t="s">
        <v>1890</v>
      </c>
    </row>
    <row r="527" spans="2:7" ht="12.75">
      <c r="B527" s="8" t="s">
        <v>1317</v>
      </c>
      <c r="C527" s="8" t="s">
        <v>524</v>
      </c>
      <c r="D527" s="8" t="s">
        <v>511</v>
      </c>
      <c r="E527" s="9">
        <v>4</v>
      </c>
      <c r="F527" s="10" t="s">
        <v>1891</v>
      </c>
      <c r="G527" s="10" t="s">
        <v>596</v>
      </c>
    </row>
    <row r="528" spans="2:6" ht="12.75">
      <c r="B528" s="8" t="s">
        <v>1011</v>
      </c>
      <c r="C528" s="8" t="s">
        <v>507</v>
      </c>
      <c r="D528" s="8" t="s">
        <v>508</v>
      </c>
      <c r="E528" s="9">
        <v>4</v>
      </c>
      <c r="F528" s="10" t="s">
        <v>1892</v>
      </c>
    </row>
    <row r="529" spans="2:7" ht="12.75">
      <c r="B529" s="8" t="s">
        <v>1826</v>
      </c>
      <c r="C529" s="8" t="s">
        <v>507</v>
      </c>
      <c r="D529" s="8" t="s">
        <v>511</v>
      </c>
      <c r="E529" s="9">
        <v>4</v>
      </c>
      <c r="F529" s="10" t="s">
        <v>1893</v>
      </c>
      <c r="G529" s="10" t="s">
        <v>585</v>
      </c>
    </row>
    <row r="530" spans="2:7" ht="12.75">
      <c r="B530" s="8" t="s">
        <v>1787</v>
      </c>
      <c r="C530" s="8" t="s">
        <v>2071</v>
      </c>
      <c r="D530" s="8" t="s">
        <v>511</v>
      </c>
      <c r="E530" s="9">
        <v>16</v>
      </c>
      <c r="F530" s="10" t="s">
        <v>1894</v>
      </c>
      <c r="G530" s="10" t="s">
        <v>585</v>
      </c>
    </row>
    <row r="531" spans="2:7" ht="12.75">
      <c r="B531" s="8" t="s">
        <v>1848</v>
      </c>
      <c r="C531" s="8" t="s">
        <v>1481</v>
      </c>
      <c r="D531" s="8" t="s">
        <v>511</v>
      </c>
      <c r="E531" s="9">
        <v>8</v>
      </c>
      <c r="F531" s="10" t="s">
        <v>1895</v>
      </c>
      <c r="G531" s="10" t="s">
        <v>585</v>
      </c>
    </row>
    <row r="532" spans="2:6" ht="12.75">
      <c r="B532" s="8" t="s">
        <v>1790</v>
      </c>
      <c r="C532" s="11" t="s">
        <v>1467</v>
      </c>
      <c r="D532" s="8" t="s">
        <v>511</v>
      </c>
      <c r="E532" s="9">
        <v>4</v>
      </c>
      <c r="F532" s="10" t="s">
        <v>1805</v>
      </c>
    </row>
    <row r="533" ht="18">
      <c r="F533" s="2" t="s">
        <v>500</v>
      </c>
    </row>
    <row r="535" ht="15.75">
      <c r="A535" s="3" t="s">
        <v>1470</v>
      </c>
    </row>
    <row r="536" spans="1:9" ht="15.75">
      <c r="A536" s="3" t="s">
        <v>502</v>
      </c>
      <c r="I536" s="4">
        <v>40970</v>
      </c>
    </row>
    <row r="538" ht="18">
      <c r="A538" s="5" t="s">
        <v>1896</v>
      </c>
    </row>
    <row r="540" spans="1:12" ht="15.75">
      <c r="A540" s="6">
        <v>1</v>
      </c>
      <c r="B540" s="7" t="s">
        <v>1897</v>
      </c>
      <c r="G540" s="7" t="s">
        <v>527</v>
      </c>
      <c r="L540" s="6">
        <v>3816</v>
      </c>
    </row>
    <row r="542" spans="2:6" ht="12.75">
      <c r="B542" s="8" t="s">
        <v>787</v>
      </c>
      <c r="C542" s="8" t="s">
        <v>524</v>
      </c>
      <c r="D542" s="8" t="s">
        <v>508</v>
      </c>
      <c r="E542" s="9">
        <v>1</v>
      </c>
      <c r="F542" s="10" t="s">
        <v>1898</v>
      </c>
    </row>
    <row r="543" spans="2:7" ht="12.75">
      <c r="B543" s="8" t="s">
        <v>1402</v>
      </c>
      <c r="C543" s="8" t="s">
        <v>524</v>
      </c>
      <c r="D543" s="8" t="s">
        <v>511</v>
      </c>
      <c r="E543" s="9">
        <v>1</v>
      </c>
      <c r="F543" s="10" t="s">
        <v>1899</v>
      </c>
      <c r="G543" s="10" t="s">
        <v>513</v>
      </c>
    </row>
    <row r="544" spans="2:6" ht="12.75">
      <c r="B544" s="8" t="s">
        <v>1106</v>
      </c>
      <c r="C544" s="8" t="s">
        <v>507</v>
      </c>
      <c r="D544" s="8" t="s">
        <v>508</v>
      </c>
      <c r="E544" s="9">
        <v>1</v>
      </c>
      <c r="F544" s="10" t="s">
        <v>1900</v>
      </c>
    </row>
    <row r="545" spans="2:7" ht="12.75">
      <c r="B545" s="8" t="s">
        <v>1310</v>
      </c>
      <c r="C545" s="8" t="s">
        <v>507</v>
      </c>
      <c r="D545" s="8" t="s">
        <v>511</v>
      </c>
      <c r="E545" s="9">
        <v>2</v>
      </c>
      <c r="F545" s="10" t="s">
        <v>1901</v>
      </c>
      <c r="G545" s="10" t="s">
        <v>545</v>
      </c>
    </row>
    <row r="546" spans="2:7" ht="12.75">
      <c r="B546" s="8" t="s">
        <v>1902</v>
      </c>
      <c r="C546" s="8" t="s">
        <v>2071</v>
      </c>
      <c r="D546" s="8" t="s">
        <v>511</v>
      </c>
      <c r="E546" s="9">
        <v>1</v>
      </c>
      <c r="F546" s="10" t="s">
        <v>1903</v>
      </c>
      <c r="G546" s="10" t="s">
        <v>513</v>
      </c>
    </row>
    <row r="547" spans="2:7" ht="12.75">
      <c r="B547" s="8" t="s">
        <v>1904</v>
      </c>
      <c r="C547" s="8" t="s">
        <v>1481</v>
      </c>
      <c r="D547" s="8" t="s">
        <v>511</v>
      </c>
      <c r="E547" s="9">
        <v>1</v>
      </c>
      <c r="F547" s="10" t="s">
        <v>1905</v>
      </c>
      <c r="G547" s="10" t="s">
        <v>513</v>
      </c>
    </row>
    <row r="548" spans="2:6" ht="12.75">
      <c r="B548" s="8" t="s">
        <v>1906</v>
      </c>
      <c r="C548" s="11" t="s">
        <v>1467</v>
      </c>
      <c r="D548" s="8" t="s">
        <v>511</v>
      </c>
      <c r="E548" s="9">
        <v>3</v>
      </c>
      <c r="F548" s="10" t="s">
        <v>1907</v>
      </c>
    </row>
    <row r="549" spans="1:12" ht="15.75">
      <c r="A549" s="6">
        <v>2</v>
      </c>
      <c r="B549" s="7" t="s">
        <v>1908</v>
      </c>
      <c r="G549" s="7" t="s">
        <v>633</v>
      </c>
      <c r="L549" s="6">
        <v>3175</v>
      </c>
    </row>
    <row r="551" spans="2:6" ht="12.75">
      <c r="B551" s="8" t="s">
        <v>767</v>
      </c>
      <c r="C551" s="8" t="s">
        <v>524</v>
      </c>
      <c r="D551" s="8" t="s">
        <v>508</v>
      </c>
      <c r="E551" s="9">
        <v>1</v>
      </c>
      <c r="F551" s="10" t="s">
        <v>1909</v>
      </c>
    </row>
    <row r="552" spans="2:7" ht="12.75">
      <c r="B552" s="8" t="s">
        <v>1402</v>
      </c>
      <c r="C552" s="8" t="s">
        <v>524</v>
      </c>
      <c r="D552" s="8" t="s">
        <v>511</v>
      </c>
      <c r="E552" s="9">
        <v>4</v>
      </c>
      <c r="F552" s="10" t="s">
        <v>1910</v>
      </c>
      <c r="G552" s="10" t="s">
        <v>519</v>
      </c>
    </row>
    <row r="553" spans="2:6" ht="12.75">
      <c r="B553" s="8" t="s">
        <v>1079</v>
      </c>
      <c r="C553" s="8" t="s">
        <v>507</v>
      </c>
      <c r="D553" s="8" t="s">
        <v>508</v>
      </c>
      <c r="E553" s="9">
        <v>1</v>
      </c>
      <c r="F553" s="10" t="s">
        <v>1911</v>
      </c>
    </row>
    <row r="554" spans="2:7" ht="12.75">
      <c r="B554" s="8" t="s">
        <v>1310</v>
      </c>
      <c r="C554" s="8" t="s">
        <v>507</v>
      </c>
      <c r="D554" s="8" t="s">
        <v>511</v>
      </c>
      <c r="E554" s="9">
        <v>1</v>
      </c>
      <c r="F554" s="10" t="s">
        <v>1912</v>
      </c>
      <c r="G554" s="10" t="s">
        <v>513</v>
      </c>
    </row>
    <row r="555" spans="2:7" ht="12.75">
      <c r="B555" s="8" t="s">
        <v>1902</v>
      </c>
      <c r="C555" s="8" t="s">
        <v>2071</v>
      </c>
      <c r="D555" s="8" t="s">
        <v>511</v>
      </c>
      <c r="E555" s="9">
        <v>2</v>
      </c>
      <c r="F555" s="10" t="s">
        <v>1913</v>
      </c>
      <c r="G555" s="10" t="s">
        <v>545</v>
      </c>
    </row>
    <row r="556" spans="2:7" ht="12.75">
      <c r="B556" s="8" t="s">
        <v>1904</v>
      </c>
      <c r="C556" s="8" t="s">
        <v>1481</v>
      </c>
      <c r="D556" s="8" t="s">
        <v>511</v>
      </c>
      <c r="E556" s="9">
        <v>2</v>
      </c>
      <c r="F556" s="10" t="s">
        <v>1914</v>
      </c>
      <c r="G556" s="10" t="s">
        <v>545</v>
      </c>
    </row>
    <row r="557" spans="2:6" ht="12.75">
      <c r="B557" s="8" t="s">
        <v>1906</v>
      </c>
      <c r="C557" s="11" t="s">
        <v>1467</v>
      </c>
      <c r="D557" s="8" t="s">
        <v>511</v>
      </c>
      <c r="E557" s="9">
        <v>2</v>
      </c>
      <c r="F557" s="10" t="s">
        <v>1915</v>
      </c>
    </row>
    <row r="558" spans="1:12" ht="15.75">
      <c r="A558" s="6">
        <v>3</v>
      </c>
      <c r="B558" s="7" t="s">
        <v>1916</v>
      </c>
      <c r="G558" s="7" t="s">
        <v>527</v>
      </c>
      <c r="L558" s="6">
        <v>2541</v>
      </c>
    </row>
    <row r="560" spans="2:6" ht="12.75">
      <c r="B560" s="8" t="s">
        <v>767</v>
      </c>
      <c r="C560" s="8" t="s">
        <v>524</v>
      </c>
      <c r="D560" s="8" t="s">
        <v>508</v>
      </c>
      <c r="E560" s="9">
        <v>3</v>
      </c>
      <c r="F560" s="10" t="s">
        <v>1917</v>
      </c>
    </row>
    <row r="561" spans="2:7" ht="12.75">
      <c r="B561" s="8" t="s">
        <v>1402</v>
      </c>
      <c r="C561" s="8" t="s">
        <v>524</v>
      </c>
      <c r="D561" s="8" t="s">
        <v>511</v>
      </c>
      <c r="E561" s="9">
        <v>3</v>
      </c>
      <c r="F561" s="10" t="s">
        <v>1918</v>
      </c>
      <c r="G561" s="10" t="s">
        <v>531</v>
      </c>
    </row>
    <row r="562" spans="2:6" ht="12.75">
      <c r="B562" s="8" t="s">
        <v>1141</v>
      </c>
      <c r="C562" s="8" t="s">
        <v>507</v>
      </c>
      <c r="D562" s="8" t="s">
        <v>508</v>
      </c>
      <c r="E562" s="9">
        <v>1</v>
      </c>
      <c r="F562" s="10" t="s">
        <v>1919</v>
      </c>
    </row>
    <row r="563" spans="2:7" ht="12.75">
      <c r="B563" s="8" t="s">
        <v>1310</v>
      </c>
      <c r="C563" s="8" t="s">
        <v>507</v>
      </c>
      <c r="D563" s="8" t="s">
        <v>511</v>
      </c>
      <c r="E563" s="9">
        <v>3</v>
      </c>
      <c r="F563" s="10" t="s">
        <v>1920</v>
      </c>
      <c r="G563" s="10" t="s">
        <v>531</v>
      </c>
    </row>
    <row r="564" spans="2:7" ht="12.75">
      <c r="B564" s="8" t="s">
        <v>1902</v>
      </c>
      <c r="C564" s="8" t="s">
        <v>2071</v>
      </c>
      <c r="D564" s="8" t="s">
        <v>511</v>
      </c>
      <c r="E564" s="9">
        <v>3</v>
      </c>
      <c r="F564" s="10" t="s">
        <v>1921</v>
      </c>
      <c r="G564" s="10" t="s">
        <v>531</v>
      </c>
    </row>
    <row r="565" spans="2:7" ht="12.75">
      <c r="B565" s="8" t="s">
        <v>1904</v>
      </c>
      <c r="C565" s="8" t="s">
        <v>1481</v>
      </c>
      <c r="D565" s="8" t="s">
        <v>511</v>
      </c>
      <c r="E565" s="9">
        <v>4</v>
      </c>
      <c r="F565" s="10" t="s">
        <v>1922</v>
      </c>
      <c r="G565" s="10" t="s">
        <v>519</v>
      </c>
    </row>
    <row r="566" spans="2:6" ht="12.75">
      <c r="B566" s="8" t="s">
        <v>1906</v>
      </c>
      <c r="C566" s="11" t="s">
        <v>1467</v>
      </c>
      <c r="D566" s="8" t="s">
        <v>511</v>
      </c>
      <c r="E566" s="9">
        <v>1</v>
      </c>
      <c r="F566" s="10" t="s">
        <v>1923</v>
      </c>
    </row>
    <row r="567" spans="1:12" ht="15.75">
      <c r="A567" s="6">
        <v>4</v>
      </c>
      <c r="B567" s="7" t="s">
        <v>1924</v>
      </c>
      <c r="G567" s="7" t="s">
        <v>527</v>
      </c>
      <c r="L567" s="6">
        <v>2145</v>
      </c>
    </row>
    <row r="569" spans="2:6" ht="12.75">
      <c r="B569" s="8" t="s">
        <v>767</v>
      </c>
      <c r="C569" s="8" t="s">
        <v>524</v>
      </c>
      <c r="D569" s="8" t="s">
        <v>508</v>
      </c>
      <c r="E569" s="9">
        <v>2</v>
      </c>
      <c r="F569" s="10" t="s">
        <v>1925</v>
      </c>
    </row>
    <row r="570" spans="2:7" ht="12.75">
      <c r="B570" s="8" t="s">
        <v>1402</v>
      </c>
      <c r="C570" s="8" t="s">
        <v>524</v>
      </c>
      <c r="D570" s="8" t="s">
        <v>511</v>
      </c>
      <c r="E570" s="9">
        <v>2</v>
      </c>
      <c r="F570" s="10" t="s">
        <v>1926</v>
      </c>
      <c r="G570" s="10" t="s">
        <v>545</v>
      </c>
    </row>
    <row r="571" spans="2:6" ht="12.75">
      <c r="B571" s="8" t="s">
        <v>1106</v>
      </c>
      <c r="C571" s="8" t="s">
        <v>507</v>
      </c>
      <c r="D571" s="8" t="s">
        <v>508</v>
      </c>
      <c r="E571" s="9">
        <v>3</v>
      </c>
      <c r="F571" s="10" t="s">
        <v>1927</v>
      </c>
    </row>
    <row r="572" spans="2:7" ht="12.75">
      <c r="B572" s="8" t="s">
        <v>1928</v>
      </c>
      <c r="C572" s="8" t="s">
        <v>507</v>
      </c>
      <c r="D572" s="8" t="s">
        <v>511</v>
      </c>
      <c r="E572" s="9">
        <v>1</v>
      </c>
      <c r="F572" s="10" t="s">
        <v>1929</v>
      </c>
      <c r="G572" s="10" t="s">
        <v>541</v>
      </c>
    </row>
    <row r="573" spans="2:7" ht="12.75">
      <c r="B573" s="8" t="s">
        <v>1902</v>
      </c>
      <c r="C573" s="8" t="s">
        <v>2071</v>
      </c>
      <c r="D573" s="8" t="s">
        <v>511</v>
      </c>
      <c r="E573" s="9">
        <v>5</v>
      </c>
      <c r="F573" s="10" t="s">
        <v>1930</v>
      </c>
      <c r="G573" s="10" t="s">
        <v>541</v>
      </c>
    </row>
    <row r="574" spans="2:7" ht="12.75">
      <c r="B574" s="8" t="s">
        <v>1904</v>
      </c>
      <c r="C574" s="8" t="s">
        <v>1481</v>
      </c>
      <c r="D574" s="8" t="s">
        <v>511</v>
      </c>
      <c r="E574" s="9">
        <v>5</v>
      </c>
      <c r="F574" s="10" t="s">
        <v>1931</v>
      </c>
      <c r="G574" s="10" t="s">
        <v>541</v>
      </c>
    </row>
    <row r="575" spans="2:6" ht="12.75">
      <c r="B575" s="8" t="s">
        <v>1906</v>
      </c>
      <c r="C575" s="11" t="s">
        <v>1467</v>
      </c>
      <c r="D575" s="8" t="s">
        <v>511</v>
      </c>
      <c r="E575" s="9">
        <v>1</v>
      </c>
      <c r="F575" s="10" t="s">
        <v>1923</v>
      </c>
    </row>
    <row r="576" spans="1:12" ht="15.75">
      <c r="A576" s="6">
        <v>5</v>
      </c>
      <c r="B576" s="7" t="s">
        <v>1932</v>
      </c>
      <c r="G576" s="7" t="s">
        <v>737</v>
      </c>
      <c r="L576" s="6">
        <v>1710</v>
      </c>
    </row>
    <row r="578" spans="2:6" ht="12.75">
      <c r="B578" s="8" t="s">
        <v>767</v>
      </c>
      <c r="C578" s="8" t="s">
        <v>524</v>
      </c>
      <c r="D578" s="8" t="s">
        <v>508</v>
      </c>
      <c r="E578" s="9">
        <v>4</v>
      </c>
      <c r="F578" s="10" t="s">
        <v>1933</v>
      </c>
    </row>
    <row r="579" spans="2:7" ht="12.75">
      <c r="B579" s="8" t="s">
        <v>1402</v>
      </c>
      <c r="C579" s="8" t="s">
        <v>524</v>
      </c>
      <c r="D579" s="8" t="s">
        <v>511</v>
      </c>
      <c r="E579" s="9">
        <v>5</v>
      </c>
      <c r="F579" s="10" t="s">
        <v>1934</v>
      </c>
      <c r="G579" s="10" t="s">
        <v>541</v>
      </c>
    </row>
    <row r="580" spans="2:6" ht="12.75">
      <c r="B580" s="8" t="s">
        <v>1106</v>
      </c>
      <c r="C580" s="8" t="s">
        <v>507</v>
      </c>
      <c r="D580" s="8" t="s">
        <v>508</v>
      </c>
      <c r="E580" s="9">
        <v>2</v>
      </c>
      <c r="F580" s="10" t="s">
        <v>1935</v>
      </c>
    </row>
    <row r="581" spans="2:7" ht="12.75">
      <c r="B581" s="8" t="s">
        <v>1310</v>
      </c>
      <c r="C581" s="8" t="s">
        <v>507</v>
      </c>
      <c r="D581" s="8" t="s">
        <v>511</v>
      </c>
      <c r="E581" s="9">
        <v>4</v>
      </c>
      <c r="F581" s="10" t="s">
        <v>1936</v>
      </c>
      <c r="G581" s="10" t="s">
        <v>519</v>
      </c>
    </row>
    <row r="582" spans="2:7" ht="12.75">
      <c r="B582" s="8" t="s">
        <v>1902</v>
      </c>
      <c r="C582" s="8" t="s">
        <v>2071</v>
      </c>
      <c r="D582" s="8" t="s">
        <v>511</v>
      </c>
      <c r="E582" s="9">
        <v>6</v>
      </c>
      <c r="F582" s="10" t="s">
        <v>1937</v>
      </c>
      <c r="G582" s="10" t="s">
        <v>560</v>
      </c>
    </row>
    <row r="583" spans="2:7" ht="12.75">
      <c r="B583" s="8" t="s">
        <v>1904</v>
      </c>
      <c r="C583" s="8" t="s">
        <v>1481</v>
      </c>
      <c r="D583" s="8" t="s">
        <v>511</v>
      </c>
      <c r="E583" s="9">
        <v>6</v>
      </c>
      <c r="F583" s="10" t="s">
        <v>1938</v>
      </c>
      <c r="G583" s="10" t="s">
        <v>560</v>
      </c>
    </row>
    <row r="584" spans="2:6" ht="12.75">
      <c r="B584" s="8" t="s">
        <v>1906</v>
      </c>
      <c r="C584" s="11" t="s">
        <v>1467</v>
      </c>
      <c r="D584" s="8" t="s">
        <v>511</v>
      </c>
      <c r="E584" s="9">
        <v>2</v>
      </c>
      <c r="F584" s="10" t="s">
        <v>1915</v>
      </c>
    </row>
    <row r="585" spans="1:12" ht="15.75">
      <c r="A585" s="6">
        <v>6</v>
      </c>
      <c r="B585" s="7" t="s">
        <v>1939</v>
      </c>
      <c r="G585" s="7" t="s">
        <v>527</v>
      </c>
      <c r="L585" s="6">
        <v>1601</v>
      </c>
    </row>
    <row r="587" spans="2:6" ht="12.75">
      <c r="B587" s="8" t="s">
        <v>787</v>
      </c>
      <c r="C587" s="8" t="s">
        <v>524</v>
      </c>
      <c r="D587" s="8" t="s">
        <v>508</v>
      </c>
      <c r="E587" s="9">
        <v>6</v>
      </c>
      <c r="F587" s="10" t="s">
        <v>644</v>
      </c>
    </row>
    <row r="588" spans="2:7" ht="12.75">
      <c r="B588" s="8" t="s">
        <v>1414</v>
      </c>
      <c r="C588" s="8" t="s">
        <v>524</v>
      </c>
      <c r="D588" s="8" t="s">
        <v>511</v>
      </c>
      <c r="E588" s="9">
        <v>1</v>
      </c>
      <c r="F588" s="10" t="s">
        <v>1940</v>
      </c>
      <c r="G588" s="10" t="s">
        <v>604</v>
      </c>
    </row>
    <row r="589" spans="2:6" ht="12.75">
      <c r="B589" s="8" t="s">
        <v>1141</v>
      </c>
      <c r="C589" s="8" t="s">
        <v>507</v>
      </c>
      <c r="D589" s="8" t="s">
        <v>508</v>
      </c>
      <c r="E589" s="9">
        <v>3</v>
      </c>
      <c r="F589" s="10" t="s">
        <v>1941</v>
      </c>
    </row>
    <row r="590" spans="2:7" ht="12.75">
      <c r="B590" s="8" t="s">
        <v>1942</v>
      </c>
      <c r="C590" s="8" t="s">
        <v>507</v>
      </c>
      <c r="D590" s="8" t="s">
        <v>511</v>
      </c>
      <c r="E590" s="9">
        <v>1</v>
      </c>
      <c r="F590" s="10" t="s">
        <v>1943</v>
      </c>
      <c r="G590" s="10" t="s">
        <v>604</v>
      </c>
    </row>
    <row r="591" spans="2:7" ht="12.75">
      <c r="B591" s="8" t="s">
        <v>1902</v>
      </c>
      <c r="C591" s="8" t="s">
        <v>2071</v>
      </c>
      <c r="D591" s="8" t="s">
        <v>511</v>
      </c>
      <c r="E591" s="9">
        <v>4</v>
      </c>
      <c r="F591" s="10" t="s">
        <v>1944</v>
      </c>
      <c r="G591" s="10" t="s">
        <v>519</v>
      </c>
    </row>
    <row r="592" spans="2:7" ht="12.75">
      <c r="B592" s="8" t="s">
        <v>1904</v>
      </c>
      <c r="C592" s="8" t="s">
        <v>1481</v>
      </c>
      <c r="D592" s="8" t="s">
        <v>511</v>
      </c>
      <c r="E592" s="9">
        <v>3</v>
      </c>
      <c r="F592" s="10" t="s">
        <v>1945</v>
      </c>
      <c r="G592" s="10" t="s">
        <v>531</v>
      </c>
    </row>
    <row r="593" spans="2:6" ht="12.75">
      <c r="B593" s="8" t="s">
        <v>1906</v>
      </c>
      <c r="C593" s="11" t="s">
        <v>1467</v>
      </c>
      <c r="D593" s="8" t="s">
        <v>511</v>
      </c>
      <c r="E593" s="9">
        <v>1</v>
      </c>
      <c r="F593" s="10" t="s">
        <v>1923</v>
      </c>
    </row>
    <row r="594" spans="1:12" ht="15.75">
      <c r="A594" s="6">
        <v>7</v>
      </c>
      <c r="B594" s="7" t="s">
        <v>1946</v>
      </c>
      <c r="G594" s="7" t="s">
        <v>527</v>
      </c>
      <c r="L594" s="6">
        <v>1148</v>
      </c>
    </row>
    <row r="596" spans="2:6" ht="12.75">
      <c r="B596" s="8" t="s">
        <v>787</v>
      </c>
      <c r="C596" s="8" t="s">
        <v>524</v>
      </c>
      <c r="D596" s="8" t="s">
        <v>508</v>
      </c>
      <c r="E596" s="9">
        <v>4</v>
      </c>
      <c r="F596" s="10" t="s">
        <v>1947</v>
      </c>
    </row>
    <row r="597" spans="2:7" ht="12.75">
      <c r="B597" s="8" t="s">
        <v>1402</v>
      </c>
      <c r="C597" s="8" t="s">
        <v>524</v>
      </c>
      <c r="D597" s="8" t="s">
        <v>511</v>
      </c>
      <c r="E597" s="9">
        <v>6</v>
      </c>
      <c r="F597" s="10" t="s">
        <v>1948</v>
      </c>
      <c r="G597" s="10" t="s">
        <v>560</v>
      </c>
    </row>
    <row r="598" spans="2:6" ht="12.75">
      <c r="B598" s="8" t="s">
        <v>1079</v>
      </c>
      <c r="C598" s="8" t="s">
        <v>507</v>
      </c>
      <c r="D598" s="8" t="s">
        <v>508</v>
      </c>
      <c r="E598" s="9">
        <v>3</v>
      </c>
      <c r="F598" s="10" t="s">
        <v>1949</v>
      </c>
    </row>
    <row r="599" spans="2:7" ht="12.75">
      <c r="B599" s="8" t="s">
        <v>1928</v>
      </c>
      <c r="C599" s="8" t="s">
        <v>507</v>
      </c>
      <c r="D599" s="8" t="s">
        <v>511</v>
      </c>
      <c r="E599" s="9">
        <v>3</v>
      </c>
      <c r="F599" s="10" t="s">
        <v>1950</v>
      </c>
      <c r="G599" s="10" t="s">
        <v>568</v>
      </c>
    </row>
    <row r="600" spans="2:7" ht="12.75">
      <c r="B600" s="8" t="s">
        <v>1902</v>
      </c>
      <c r="C600" s="8" t="s">
        <v>2071</v>
      </c>
      <c r="D600" s="8" t="s">
        <v>511</v>
      </c>
      <c r="E600" s="9">
        <v>9</v>
      </c>
      <c r="F600" s="10" t="s">
        <v>758</v>
      </c>
      <c r="G600" s="10" t="s">
        <v>604</v>
      </c>
    </row>
    <row r="601" spans="2:7" ht="12.75">
      <c r="B601" s="8" t="s">
        <v>1904</v>
      </c>
      <c r="C601" s="8" t="s">
        <v>1481</v>
      </c>
      <c r="D601" s="8" t="s">
        <v>511</v>
      </c>
      <c r="E601" s="9">
        <v>7</v>
      </c>
      <c r="F601" s="10" t="s">
        <v>1951</v>
      </c>
      <c r="G601" s="10" t="s">
        <v>568</v>
      </c>
    </row>
    <row r="602" spans="2:6" ht="12.75">
      <c r="B602" s="8" t="s">
        <v>1906</v>
      </c>
      <c r="C602" s="11" t="s">
        <v>1467</v>
      </c>
      <c r="D602" s="8" t="s">
        <v>511</v>
      </c>
      <c r="E602" s="9">
        <v>3</v>
      </c>
      <c r="F602" s="10" t="s">
        <v>1907</v>
      </c>
    </row>
    <row r="603" spans="1:12" ht="15.75">
      <c r="A603" s="6">
        <v>8</v>
      </c>
      <c r="B603" s="7" t="s">
        <v>1952</v>
      </c>
      <c r="G603" s="7" t="s">
        <v>737</v>
      </c>
      <c r="L603" s="6">
        <v>1139</v>
      </c>
    </row>
    <row r="605" spans="2:6" ht="12.75">
      <c r="B605" s="8" t="s">
        <v>787</v>
      </c>
      <c r="C605" s="8" t="s">
        <v>524</v>
      </c>
      <c r="D605" s="8" t="s">
        <v>508</v>
      </c>
      <c r="E605" s="9">
        <v>3</v>
      </c>
      <c r="F605" s="10" t="s">
        <v>1953</v>
      </c>
    </row>
    <row r="606" spans="2:7" ht="12.75">
      <c r="B606" s="8" t="s">
        <v>1402</v>
      </c>
      <c r="C606" s="8" t="s">
        <v>524</v>
      </c>
      <c r="D606" s="8" t="s">
        <v>511</v>
      </c>
      <c r="E606" s="9">
        <v>8</v>
      </c>
      <c r="F606" s="10" t="s">
        <v>1954</v>
      </c>
      <c r="G606" s="10" t="s">
        <v>572</v>
      </c>
    </row>
    <row r="607" spans="2:6" ht="12.75">
      <c r="B607" s="8" t="s">
        <v>1079</v>
      </c>
      <c r="C607" s="8" t="s">
        <v>507</v>
      </c>
      <c r="D607" s="8" t="s">
        <v>508</v>
      </c>
      <c r="E607" s="9">
        <v>2</v>
      </c>
      <c r="F607" s="10" t="s">
        <v>1955</v>
      </c>
    </row>
    <row r="608" spans="2:7" ht="12.75">
      <c r="B608" s="8" t="s">
        <v>1928</v>
      </c>
      <c r="C608" s="8" t="s">
        <v>507</v>
      </c>
      <c r="D608" s="8" t="s">
        <v>511</v>
      </c>
      <c r="E608" s="9">
        <v>2</v>
      </c>
      <c r="F608" s="10" t="s">
        <v>1956</v>
      </c>
      <c r="G608" s="10" t="s">
        <v>560</v>
      </c>
    </row>
    <row r="609" spans="2:7" ht="12.75">
      <c r="B609" s="8" t="s">
        <v>1902</v>
      </c>
      <c r="C609" s="8" t="s">
        <v>2071</v>
      </c>
      <c r="D609" s="8" t="s">
        <v>511</v>
      </c>
      <c r="E609" s="9">
        <v>7</v>
      </c>
      <c r="F609" s="10" t="s">
        <v>851</v>
      </c>
      <c r="G609" s="10" t="s">
        <v>568</v>
      </c>
    </row>
    <row r="610" spans="2:7" ht="12.75">
      <c r="B610" s="8" t="s">
        <v>1904</v>
      </c>
      <c r="C610" s="8" t="s">
        <v>1481</v>
      </c>
      <c r="D610" s="8" t="s">
        <v>511</v>
      </c>
      <c r="E610" s="9">
        <v>8</v>
      </c>
      <c r="F610" s="10" t="s">
        <v>1957</v>
      </c>
      <c r="G610" s="10" t="s">
        <v>572</v>
      </c>
    </row>
    <row r="611" spans="2:6" ht="12.75">
      <c r="B611" s="8" t="s">
        <v>1906</v>
      </c>
      <c r="C611" s="11" t="s">
        <v>1467</v>
      </c>
      <c r="D611" s="8" t="s">
        <v>511</v>
      </c>
      <c r="E611" s="9">
        <v>3</v>
      </c>
      <c r="F611" s="10" t="s">
        <v>1907</v>
      </c>
    </row>
    <row r="612" spans="1:12" ht="15.75">
      <c r="A612" s="6">
        <v>9</v>
      </c>
      <c r="B612" s="7" t="s">
        <v>1958</v>
      </c>
      <c r="G612" s="7" t="s">
        <v>527</v>
      </c>
      <c r="L612" s="6">
        <v>973</v>
      </c>
    </row>
    <row r="614" spans="2:6" ht="12.75">
      <c r="B614" s="8" t="s">
        <v>787</v>
      </c>
      <c r="C614" s="8" t="s">
        <v>524</v>
      </c>
      <c r="D614" s="8" t="s">
        <v>508</v>
      </c>
      <c r="E614" s="9">
        <v>2</v>
      </c>
      <c r="F614" s="10" t="s">
        <v>1959</v>
      </c>
    </row>
    <row r="615" spans="2:7" ht="12.75">
      <c r="B615" s="8" t="s">
        <v>1402</v>
      </c>
      <c r="C615" s="8" t="s">
        <v>524</v>
      </c>
      <c r="D615" s="8" t="s">
        <v>511</v>
      </c>
      <c r="E615" s="9">
        <v>7</v>
      </c>
      <c r="F615" s="10" t="s">
        <v>1960</v>
      </c>
      <c r="G615" s="10" t="s">
        <v>568</v>
      </c>
    </row>
    <row r="616" spans="2:6" ht="12.75">
      <c r="B616" s="8" t="s">
        <v>1141</v>
      </c>
      <c r="C616" s="8" t="s">
        <v>507</v>
      </c>
      <c r="D616" s="8" t="s">
        <v>508</v>
      </c>
      <c r="E616" s="9">
        <v>2</v>
      </c>
      <c r="F616" s="10" t="s">
        <v>1961</v>
      </c>
    </row>
    <row r="617" spans="2:7" ht="12.75">
      <c r="B617" s="8" t="s">
        <v>1928</v>
      </c>
      <c r="C617" s="8" t="s">
        <v>507</v>
      </c>
      <c r="D617" s="8" t="s">
        <v>511</v>
      </c>
      <c r="E617" s="9">
        <v>4</v>
      </c>
      <c r="F617" s="10" t="s">
        <v>1962</v>
      </c>
      <c r="G617" s="10" t="s">
        <v>572</v>
      </c>
    </row>
    <row r="618" spans="2:7" ht="12.75">
      <c r="B618" s="8" t="s">
        <v>1902</v>
      </c>
      <c r="C618" s="8" t="s">
        <v>2071</v>
      </c>
      <c r="D618" s="8" t="s">
        <v>511</v>
      </c>
      <c r="E618" s="9">
        <v>8</v>
      </c>
      <c r="F618" s="10" t="s">
        <v>1963</v>
      </c>
      <c r="G618" s="10" t="s">
        <v>572</v>
      </c>
    </row>
    <row r="619" spans="2:7" ht="12.75">
      <c r="B619" s="8" t="s">
        <v>1964</v>
      </c>
      <c r="C619" s="8" t="s">
        <v>1481</v>
      </c>
      <c r="D619" s="8" t="s">
        <v>511</v>
      </c>
      <c r="E619" s="9">
        <v>1</v>
      </c>
      <c r="F619" s="10" t="s">
        <v>1965</v>
      </c>
      <c r="G619" s="10" t="s">
        <v>604</v>
      </c>
    </row>
    <row r="620" spans="2:6" ht="12.75">
      <c r="B620" s="8" t="s">
        <v>1906</v>
      </c>
      <c r="C620" s="11" t="s">
        <v>1467</v>
      </c>
      <c r="D620" s="8" t="s">
        <v>511</v>
      </c>
      <c r="E620" s="9">
        <v>2</v>
      </c>
      <c r="F620" s="10" t="s">
        <v>1915</v>
      </c>
    </row>
    <row r="621" spans="1:12" ht="15.75">
      <c r="A621" s="6">
        <v>10</v>
      </c>
      <c r="B621" s="7" t="s">
        <v>1966</v>
      </c>
      <c r="G621" s="7" t="s">
        <v>527</v>
      </c>
      <c r="L621" s="6">
        <v>640</v>
      </c>
    </row>
    <row r="623" spans="2:6" ht="12.75">
      <c r="B623" s="8" t="s">
        <v>767</v>
      </c>
      <c r="C623" s="8" t="s">
        <v>524</v>
      </c>
      <c r="D623" s="8" t="s">
        <v>508</v>
      </c>
      <c r="E623" s="9">
        <v>5</v>
      </c>
      <c r="F623" s="10" t="s">
        <v>1967</v>
      </c>
    </row>
    <row r="624" spans="2:7" ht="12.75">
      <c r="B624" s="8" t="s">
        <v>1414</v>
      </c>
      <c r="C624" s="8" t="s">
        <v>524</v>
      </c>
      <c r="D624" s="8" t="s">
        <v>511</v>
      </c>
      <c r="E624" s="9">
        <v>2</v>
      </c>
      <c r="F624" s="10" t="s">
        <v>1968</v>
      </c>
      <c r="G624" s="10" t="s">
        <v>591</v>
      </c>
    </row>
    <row r="625" spans="2:6" ht="12.75">
      <c r="B625" s="8" t="s">
        <v>1106</v>
      </c>
      <c r="C625" s="8" t="s">
        <v>507</v>
      </c>
      <c r="D625" s="8" t="s">
        <v>508</v>
      </c>
      <c r="E625" s="9">
        <v>4</v>
      </c>
      <c r="F625" s="10" t="s">
        <v>1969</v>
      </c>
    </row>
    <row r="626" spans="2:7" ht="12.75">
      <c r="B626" s="8" t="s">
        <v>1942</v>
      </c>
      <c r="C626" s="8" t="s">
        <v>507</v>
      </c>
      <c r="D626" s="8" t="s">
        <v>511</v>
      </c>
      <c r="E626" s="9">
        <v>2</v>
      </c>
      <c r="F626" s="10" t="s">
        <v>1970</v>
      </c>
      <c r="G626" s="10" t="s">
        <v>591</v>
      </c>
    </row>
    <row r="627" spans="2:7" ht="12.75">
      <c r="B627" s="8" t="s">
        <v>1902</v>
      </c>
      <c r="C627" s="8" t="s">
        <v>2071</v>
      </c>
      <c r="D627" s="8" t="s">
        <v>511</v>
      </c>
      <c r="E627" s="9">
        <v>10</v>
      </c>
      <c r="F627" s="10" t="s">
        <v>1971</v>
      </c>
      <c r="G627" s="10" t="s">
        <v>591</v>
      </c>
    </row>
    <row r="628" spans="2:7" ht="12.75">
      <c r="B628" s="8" t="s">
        <v>1964</v>
      </c>
      <c r="C628" s="8" t="s">
        <v>1481</v>
      </c>
      <c r="D628" s="8" t="s">
        <v>511</v>
      </c>
      <c r="E628" s="9">
        <v>2</v>
      </c>
      <c r="F628" s="10" t="s">
        <v>1972</v>
      </c>
      <c r="G628" s="10" t="s">
        <v>591</v>
      </c>
    </row>
    <row r="629" spans="2:6" ht="12.75">
      <c r="B629" s="8" t="s">
        <v>1906</v>
      </c>
      <c r="C629" s="11" t="s">
        <v>1467</v>
      </c>
      <c r="D629" s="8" t="s">
        <v>511</v>
      </c>
      <c r="E629" s="9">
        <v>1</v>
      </c>
      <c r="F629" s="10" t="s">
        <v>1923</v>
      </c>
    </row>
    <row r="630" spans="1:12" ht="15.75">
      <c r="A630" s="6">
        <v>11</v>
      </c>
      <c r="B630" s="7" t="s">
        <v>1973</v>
      </c>
      <c r="G630" s="7" t="s">
        <v>737</v>
      </c>
      <c r="L630" s="6">
        <v>520</v>
      </c>
    </row>
    <row r="632" spans="2:6" ht="12.75">
      <c r="B632" s="8" t="s">
        <v>787</v>
      </c>
      <c r="C632" s="8" t="s">
        <v>524</v>
      </c>
      <c r="D632" s="8" t="s">
        <v>508</v>
      </c>
      <c r="E632" s="9">
        <v>5</v>
      </c>
      <c r="F632" s="10" t="s">
        <v>1974</v>
      </c>
    </row>
    <row r="633" spans="2:7" ht="12.75">
      <c r="B633" s="8" t="s">
        <v>1414</v>
      </c>
      <c r="C633" s="8" t="s">
        <v>524</v>
      </c>
      <c r="D633" s="8" t="s">
        <v>511</v>
      </c>
      <c r="E633" s="9">
        <v>3</v>
      </c>
      <c r="F633" s="10" t="s">
        <v>1975</v>
      </c>
      <c r="G633" s="10" t="s">
        <v>601</v>
      </c>
    </row>
    <row r="634" spans="2:6" ht="12.75">
      <c r="B634" s="8" t="s">
        <v>1141</v>
      </c>
      <c r="C634" s="8" t="s">
        <v>507</v>
      </c>
      <c r="D634" s="8" t="s">
        <v>508</v>
      </c>
      <c r="E634" s="9">
        <v>4</v>
      </c>
      <c r="F634" s="10" t="s">
        <v>1976</v>
      </c>
    </row>
    <row r="635" spans="2:7" ht="12.75">
      <c r="B635" s="8" t="s">
        <v>1942</v>
      </c>
      <c r="C635" s="8" t="s">
        <v>507</v>
      </c>
      <c r="D635" s="8" t="s">
        <v>511</v>
      </c>
      <c r="E635" s="9">
        <v>3</v>
      </c>
      <c r="F635" s="10" t="s">
        <v>1977</v>
      </c>
      <c r="G635" s="10" t="s">
        <v>601</v>
      </c>
    </row>
    <row r="636" spans="2:7" ht="12.75">
      <c r="B636" s="8" t="s">
        <v>1902</v>
      </c>
      <c r="C636" s="8" t="s">
        <v>2071</v>
      </c>
      <c r="D636" s="8" t="s">
        <v>511</v>
      </c>
      <c r="E636" s="9">
        <v>11</v>
      </c>
      <c r="F636" s="10" t="s">
        <v>1978</v>
      </c>
      <c r="G636" s="10" t="s">
        <v>601</v>
      </c>
    </row>
    <row r="637" spans="2:7" ht="12.75">
      <c r="B637" s="8" t="s">
        <v>1964</v>
      </c>
      <c r="C637" s="8" t="s">
        <v>1481</v>
      </c>
      <c r="D637" s="8" t="s">
        <v>511</v>
      </c>
      <c r="E637" s="9">
        <v>3</v>
      </c>
      <c r="F637" s="10" t="s">
        <v>1979</v>
      </c>
      <c r="G637" s="10" t="s">
        <v>601</v>
      </c>
    </row>
    <row r="638" spans="2:6" ht="12.75">
      <c r="B638" s="8" t="s">
        <v>1906</v>
      </c>
      <c r="C638" s="11" t="s">
        <v>1467</v>
      </c>
      <c r="D638" s="8" t="s">
        <v>511</v>
      </c>
      <c r="E638" s="9">
        <v>2</v>
      </c>
      <c r="F638" s="10" t="s">
        <v>1915</v>
      </c>
    </row>
    <row r="639" ht="18">
      <c r="F639" s="2" t="s">
        <v>500</v>
      </c>
    </row>
    <row r="641" ht="15.75">
      <c r="A641" s="3" t="s">
        <v>1470</v>
      </c>
    </row>
    <row r="642" spans="1:9" ht="15.75">
      <c r="A642" s="3" t="s">
        <v>502</v>
      </c>
      <c r="I642" s="4">
        <v>40970</v>
      </c>
    </row>
    <row r="644" ht="18">
      <c r="A644" s="5" t="s">
        <v>1980</v>
      </c>
    </row>
    <row r="646" spans="1:12" ht="15.75">
      <c r="A646" s="6">
        <v>1</v>
      </c>
      <c r="B646" s="7" t="s">
        <v>1981</v>
      </c>
      <c r="G646" s="7" t="s">
        <v>527</v>
      </c>
      <c r="L646" s="6">
        <v>2886</v>
      </c>
    </row>
    <row r="648" spans="2:6" ht="12.75">
      <c r="B648" s="8" t="s">
        <v>867</v>
      </c>
      <c r="C648" s="8" t="s">
        <v>524</v>
      </c>
      <c r="D648" s="8" t="s">
        <v>508</v>
      </c>
      <c r="E648" s="9">
        <v>2</v>
      </c>
      <c r="F648" s="10" t="s">
        <v>1982</v>
      </c>
    </row>
    <row r="649" spans="2:7" ht="12.75">
      <c r="B649" s="8" t="s">
        <v>517</v>
      </c>
      <c r="C649" s="8" t="s">
        <v>524</v>
      </c>
      <c r="D649" s="8" t="s">
        <v>511</v>
      </c>
      <c r="E649" s="9">
        <v>5</v>
      </c>
      <c r="F649" s="10" t="s">
        <v>1983</v>
      </c>
      <c r="G649" s="10" t="s">
        <v>541</v>
      </c>
    </row>
    <row r="650" spans="2:6" ht="12.75">
      <c r="B650" s="8" t="s">
        <v>1235</v>
      </c>
      <c r="C650" s="8" t="s">
        <v>507</v>
      </c>
      <c r="D650" s="8" t="s">
        <v>508</v>
      </c>
      <c r="E650" s="9">
        <v>1</v>
      </c>
      <c r="F650" s="10" t="s">
        <v>1984</v>
      </c>
    </row>
    <row r="651" spans="2:7" ht="12.75">
      <c r="B651" s="8" t="s">
        <v>1407</v>
      </c>
      <c r="C651" s="8" t="s">
        <v>507</v>
      </c>
      <c r="D651" s="8" t="s">
        <v>511</v>
      </c>
      <c r="E651" s="9">
        <v>1</v>
      </c>
      <c r="F651" s="10" t="s">
        <v>1985</v>
      </c>
      <c r="G651" s="10" t="s">
        <v>513</v>
      </c>
    </row>
    <row r="652" spans="2:7" ht="12.75">
      <c r="B652" s="8" t="s">
        <v>1986</v>
      </c>
      <c r="C652" s="8" t="s">
        <v>2071</v>
      </c>
      <c r="D652" s="8" t="s">
        <v>511</v>
      </c>
      <c r="E652" s="9">
        <v>1</v>
      </c>
      <c r="F652" s="10" t="s">
        <v>1987</v>
      </c>
      <c r="G652" s="10" t="s">
        <v>513</v>
      </c>
    </row>
    <row r="653" spans="2:7" ht="12.75">
      <c r="B653" s="8" t="s">
        <v>1988</v>
      </c>
      <c r="C653" s="8" t="s">
        <v>1481</v>
      </c>
      <c r="D653" s="8" t="s">
        <v>511</v>
      </c>
      <c r="E653" s="9">
        <v>5</v>
      </c>
      <c r="F653" s="10" t="s">
        <v>1989</v>
      </c>
      <c r="G653" s="10" t="s">
        <v>541</v>
      </c>
    </row>
    <row r="654" spans="2:6" ht="12.75">
      <c r="B654" s="8" t="s">
        <v>1990</v>
      </c>
      <c r="C654" s="11" t="s">
        <v>1467</v>
      </c>
      <c r="D654" s="8" t="s">
        <v>511</v>
      </c>
      <c r="E654" s="9">
        <v>1</v>
      </c>
      <c r="F654" s="10" t="s">
        <v>1991</v>
      </c>
    </row>
    <row r="655" spans="1:12" ht="15.75">
      <c r="A655" s="6">
        <v>2</v>
      </c>
      <c r="B655" s="7" t="s">
        <v>1992</v>
      </c>
      <c r="G655" s="7" t="s">
        <v>829</v>
      </c>
      <c r="L655" s="6">
        <v>2814</v>
      </c>
    </row>
    <row r="657" spans="2:6" ht="12.75">
      <c r="B657" s="8" t="s">
        <v>867</v>
      </c>
      <c r="C657" s="8" t="s">
        <v>524</v>
      </c>
      <c r="D657" s="8" t="s">
        <v>508</v>
      </c>
      <c r="E657" s="9">
        <v>1</v>
      </c>
      <c r="F657" s="10" t="s">
        <v>1993</v>
      </c>
    </row>
    <row r="658" spans="2:7" ht="12.75">
      <c r="B658" s="8" t="s">
        <v>517</v>
      </c>
      <c r="C658" s="8" t="s">
        <v>524</v>
      </c>
      <c r="D658" s="8" t="s">
        <v>511</v>
      </c>
      <c r="E658" s="9">
        <v>2</v>
      </c>
      <c r="F658" s="10" t="s">
        <v>1994</v>
      </c>
      <c r="G658" s="10" t="s">
        <v>545</v>
      </c>
    </row>
    <row r="659" spans="2:6" ht="12.75">
      <c r="B659" s="8" t="s">
        <v>1196</v>
      </c>
      <c r="C659" s="8" t="s">
        <v>507</v>
      </c>
      <c r="D659" s="8" t="s">
        <v>508</v>
      </c>
      <c r="E659" s="9">
        <v>1</v>
      </c>
      <c r="F659" s="10" t="s">
        <v>1995</v>
      </c>
    </row>
    <row r="660" spans="2:7" ht="12.75">
      <c r="B660" s="8" t="s">
        <v>1407</v>
      </c>
      <c r="C660" s="8" t="s">
        <v>507</v>
      </c>
      <c r="D660" s="8" t="s">
        <v>511</v>
      </c>
      <c r="E660" s="9">
        <v>3</v>
      </c>
      <c r="F660" s="10" t="s">
        <v>1996</v>
      </c>
      <c r="G660" s="10" t="s">
        <v>531</v>
      </c>
    </row>
    <row r="661" spans="2:7" ht="12.75">
      <c r="B661" s="8" t="s">
        <v>1986</v>
      </c>
      <c r="C661" s="8" t="s">
        <v>2071</v>
      </c>
      <c r="D661" s="8" t="s">
        <v>511</v>
      </c>
      <c r="E661" s="9">
        <v>3</v>
      </c>
      <c r="F661" s="10" t="s">
        <v>1997</v>
      </c>
      <c r="G661" s="10" t="s">
        <v>531</v>
      </c>
    </row>
    <row r="662" spans="2:7" ht="12.75">
      <c r="B662" s="8" t="s">
        <v>1988</v>
      </c>
      <c r="C662" s="8" t="s">
        <v>1481</v>
      </c>
      <c r="D662" s="8" t="s">
        <v>511</v>
      </c>
      <c r="E662" s="9">
        <v>3</v>
      </c>
      <c r="F662" s="10" t="s">
        <v>1998</v>
      </c>
      <c r="G662" s="10" t="s">
        <v>531</v>
      </c>
    </row>
    <row r="663" spans="2:6" ht="12.75">
      <c r="B663" s="8" t="s">
        <v>1990</v>
      </c>
      <c r="C663" s="11" t="s">
        <v>1467</v>
      </c>
      <c r="D663" s="8" t="s">
        <v>511</v>
      </c>
      <c r="E663" s="9">
        <v>3</v>
      </c>
      <c r="F663" s="10" t="s">
        <v>1999</v>
      </c>
    </row>
    <row r="664" spans="1:12" ht="15.75">
      <c r="A664" s="6">
        <v>3</v>
      </c>
      <c r="B664" s="7" t="s">
        <v>2000</v>
      </c>
      <c r="G664" s="7" t="s">
        <v>527</v>
      </c>
      <c r="L664" s="6">
        <v>2629</v>
      </c>
    </row>
    <row r="666" spans="2:6" ht="12.75">
      <c r="B666" s="8" t="s">
        <v>894</v>
      </c>
      <c r="C666" s="8" t="s">
        <v>524</v>
      </c>
      <c r="D666" s="8" t="s">
        <v>508</v>
      </c>
      <c r="E666" s="9">
        <v>1</v>
      </c>
      <c r="F666" s="10" t="s">
        <v>2001</v>
      </c>
    </row>
    <row r="667" spans="2:7" ht="12.75">
      <c r="B667" s="8" t="s">
        <v>517</v>
      </c>
      <c r="C667" s="8" t="s">
        <v>524</v>
      </c>
      <c r="D667" s="8" t="s">
        <v>511</v>
      </c>
      <c r="E667" s="9">
        <v>1</v>
      </c>
      <c r="F667" s="10" t="s">
        <v>2002</v>
      </c>
      <c r="G667" s="10" t="s">
        <v>513</v>
      </c>
    </row>
    <row r="668" spans="2:6" ht="12.75">
      <c r="B668" s="8" t="s">
        <v>1255</v>
      </c>
      <c r="C668" s="8" t="s">
        <v>507</v>
      </c>
      <c r="D668" s="8" t="s">
        <v>508</v>
      </c>
      <c r="E668" s="9">
        <v>2</v>
      </c>
      <c r="F668" s="10" t="s">
        <v>2003</v>
      </c>
    </row>
    <row r="669" spans="2:7" ht="12.75">
      <c r="B669" s="8" t="s">
        <v>1407</v>
      </c>
      <c r="C669" s="8" t="s">
        <v>507</v>
      </c>
      <c r="D669" s="8" t="s">
        <v>511</v>
      </c>
      <c r="E669" s="9">
        <v>4</v>
      </c>
      <c r="F669" s="10" t="s">
        <v>644</v>
      </c>
      <c r="G669" s="10" t="s">
        <v>519</v>
      </c>
    </row>
    <row r="670" spans="2:7" ht="12.75">
      <c r="B670" s="8" t="s">
        <v>1986</v>
      </c>
      <c r="C670" s="8" t="s">
        <v>2071</v>
      </c>
      <c r="D670" s="8" t="s">
        <v>511</v>
      </c>
      <c r="E670" s="9">
        <v>4</v>
      </c>
      <c r="F670" s="10" t="s">
        <v>2004</v>
      </c>
      <c r="G670" s="10" t="s">
        <v>519</v>
      </c>
    </row>
    <row r="671" spans="2:7" ht="12.75">
      <c r="B671" s="8" t="s">
        <v>1988</v>
      </c>
      <c r="C671" s="8" t="s">
        <v>1481</v>
      </c>
      <c r="D671" s="8" t="s">
        <v>511</v>
      </c>
      <c r="E671" s="9">
        <v>4</v>
      </c>
      <c r="F671" s="10" t="s">
        <v>2005</v>
      </c>
      <c r="G671" s="10" t="s">
        <v>519</v>
      </c>
    </row>
    <row r="672" spans="2:6" ht="12.75">
      <c r="B672" s="8" t="s">
        <v>1990</v>
      </c>
      <c r="C672" s="11" t="s">
        <v>1467</v>
      </c>
      <c r="D672" s="8" t="s">
        <v>511</v>
      </c>
      <c r="E672" s="9">
        <v>2</v>
      </c>
      <c r="F672" s="10" t="s">
        <v>2006</v>
      </c>
    </row>
    <row r="673" spans="1:12" ht="15.75">
      <c r="A673" s="6">
        <v>4</v>
      </c>
      <c r="B673" s="7" t="s">
        <v>2007</v>
      </c>
      <c r="G673" s="7" t="s">
        <v>565</v>
      </c>
      <c r="L673" s="6">
        <v>2552</v>
      </c>
    </row>
    <row r="675" spans="2:6" ht="12.75">
      <c r="B675" s="8" t="s">
        <v>894</v>
      </c>
      <c r="C675" s="8" t="s">
        <v>524</v>
      </c>
      <c r="D675" s="8" t="s">
        <v>508</v>
      </c>
      <c r="E675" s="9">
        <v>3</v>
      </c>
      <c r="F675" s="10" t="s">
        <v>2008</v>
      </c>
    </row>
    <row r="676" spans="2:7" ht="12.75">
      <c r="B676" s="8" t="s">
        <v>517</v>
      </c>
      <c r="C676" s="8" t="s">
        <v>524</v>
      </c>
      <c r="D676" s="8" t="s">
        <v>511</v>
      </c>
      <c r="E676" s="9">
        <v>3</v>
      </c>
      <c r="F676" s="10" t="s">
        <v>2009</v>
      </c>
      <c r="G676" s="10" t="s">
        <v>531</v>
      </c>
    </row>
    <row r="677" spans="2:6" ht="12.75">
      <c r="B677" s="8" t="s">
        <v>1235</v>
      </c>
      <c r="C677" s="8" t="s">
        <v>507</v>
      </c>
      <c r="D677" s="8" t="s">
        <v>508</v>
      </c>
      <c r="E677" s="9">
        <v>2</v>
      </c>
      <c r="F677" s="10" t="s">
        <v>2010</v>
      </c>
    </row>
    <row r="678" spans="2:7" ht="12.75">
      <c r="B678" s="8" t="s">
        <v>2011</v>
      </c>
      <c r="C678" s="8" t="s">
        <v>507</v>
      </c>
      <c r="D678" s="8" t="s">
        <v>511</v>
      </c>
      <c r="E678" s="9">
        <v>1</v>
      </c>
      <c r="F678" s="10" t="s">
        <v>2012</v>
      </c>
      <c r="G678" s="10" t="s">
        <v>541</v>
      </c>
    </row>
    <row r="679" spans="2:7" ht="12.75">
      <c r="B679" s="8" t="s">
        <v>1986</v>
      </c>
      <c r="C679" s="8" t="s">
        <v>2071</v>
      </c>
      <c r="D679" s="8" t="s">
        <v>511</v>
      </c>
      <c r="E679" s="9">
        <v>5</v>
      </c>
      <c r="F679" s="10" t="s">
        <v>1725</v>
      </c>
      <c r="G679" s="10" t="s">
        <v>541</v>
      </c>
    </row>
    <row r="680" spans="2:7" ht="12.75">
      <c r="B680" s="8" t="s">
        <v>1988</v>
      </c>
      <c r="C680" s="8" t="s">
        <v>1481</v>
      </c>
      <c r="D680" s="8" t="s">
        <v>511</v>
      </c>
      <c r="E680" s="9">
        <v>1</v>
      </c>
      <c r="F680" s="10" t="s">
        <v>2013</v>
      </c>
      <c r="G680" s="10" t="s">
        <v>513</v>
      </c>
    </row>
    <row r="681" spans="2:6" ht="12.75">
      <c r="B681" s="8" t="s">
        <v>1990</v>
      </c>
      <c r="C681" s="11" t="s">
        <v>1467</v>
      </c>
      <c r="D681" s="8" t="s">
        <v>511</v>
      </c>
      <c r="E681" s="9">
        <v>3</v>
      </c>
      <c r="F681" s="10" t="s">
        <v>1999</v>
      </c>
    </row>
    <row r="682" spans="1:12" ht="15.75">
      <c r="A682" s="6">
        <v>5</v>
      </c>
      <c r="B682" s="7" t="s">
        <v>2014</v>
      </c>
      <c r="G682" s="7" t="s">
        <v>565</v>
      </c>
      <c r="L682" s="6">
        <v>2289</v>
      </c>
    </row>
    <row r="684" spans="2:6" ht="12.75">
      <c r="B684" s="8" t="s">
        <v>867</v>
      </c>
      <c r="C684" s="8" t="s">
        <v>524</v>
      </c>
      <c r="D684" s="8" t="s">
        <v>508</v>
      </c>
      <c r="E684" s="9">
        <v>3</v>
      </c>
      <c r="F684" s="10" t="s">
        <v>2015</v>
      </c>
    </row>
    <row r="685" spans="2:7" ht="12.75">
      <c r="B685" s="8" t="s">
        <v>517</v>
      </c>
      <c r="C685" s="8" t="s">
        <v>524</v>
      </c>
      <c r="D685" s="8" t="s">
        <v>511</v>
      </c>
      <c r="E685" s="9">
        <v>7</v>
      </c>
      <c r="F685" s="10" t="s">
        <v>2016</v>
      </c>
      <c r="G685" s="10" t="s">
        <v>568</v>
      </c>
    </row>
    <row r="686" spans="2:6" ht="12.75">
      <c r="B686" s="8" t="s">
        <v>1255</v>
      </c>
      <c r="C686" s="8" t="s">
        <v>507</v>
      </c>
      <c r="D686" s="8" t="s">
        <v>508</v>
      </c>
      <c r="E686" s="9">
        <v>1</v>
      </c>
      <c r="F686" s="10" t="s">
        <v>2017</v>
      </c>
    </row>
    <row r="687" spans="2:7" ht="12.75">
      <c r="B687" s="8" t="s">
        <v>1407</v>
      </c>
      <c r="C687" s="8" t="s">
        <v>507</v>
      </c>
      <c r="D687" s="8" t="s">
        <v>511</v>
      </c>
      <c r="E687" s="9">
        <v>2</v>
      </c>
      <c r="F687" s="10" t="s">
        <v>2018</v>
      </c>
      <c r="G687" s="10" t="s">
        <v>545</v>
      </c>
    </row>
    <row r="688" spans="2:7" ht="12.75">
      <c r="B688" s="8" t="s">
        <v>1986</v>
      </c>
      <c r="C688" s="8" t="s">
        <v>2071</v>
      </c>
      <c r="D688" s="8" t="s">
        <v>511</v>
      </c>
      <c r="E688" s="9">
        <v>2</v>
      </c>
      <c r="F688" s="10" t="s">
        <v>2019</v>
      </c>
      <c r="G688" s="10" t="s">
        <v>545</v>
      </c>
    </row>
    <row r="689" spans="2:7" ht="12.75">
      <c r="B689" s="8" t="s">
        <v>1988</v>
      </c>
      <c r="C689" s="8" t="s">
        <v>1481</v>
      </c>
      <c r="D689" s="8" t="s">
        <v>511</v>
      </c>
      <c r="E689" s="9">
        <v>6</v>
      </c>
      <c r="F689" s="10" t="s">
        <v>2020</v>
      </c>
      <c r="G689" s="10" t="s">
        <v>560</v>
      </c>
    </row>
    <row r="690" spans="2:6" ht="12.75">
      <c r="B690" s="8" t="s">
        <v>1990</v>
      </c>
      <c r="C690" s="11" t="s">
        <v>1467</v>
      </c>
      <c r="D690" s="8" t="s">
        <v>511</v>
      </c>
      <c r="E690" s="9">
        <v>1</v>
      </c>
      <c r="F690" s="10" t="s">
        <v>1991</v>
      </c>
    </row>
    <row r="691" spans="1:12" ht="15.75">
      <c r="A691" s="6">
        <v>6</v>
      </c>
      <c r="B691" s="7" t="s">
        <v>2021</v>
      </c>
      <c r="G691" s="7" t="s">
        <v>1493</v>
      </c>
      <c r="L691" s="6">
        <v>1841</v>
      </c>
    </row>
    <row r="693" spans="2:6" ht="12.75">
      <c r="B693" s="8" t="s">
        <v>894</v>
      </c>
      <c r="C693" s="8" t="s">
        <v>524</v>
      </c>
      <c r="D693" s="8" t="s">
        <v>508</v>
      </c>
      <c r="E693" s="9">
        <v>2</v>
      </c>
      <c r="F693" s="10" t="s">
        <v>2022</v>
      </c>
    </row>
    <row r="694" spans="2:7" ht="12.75">
      <c r="B694" s="8" t="s">
        <v>517</v>
      </c>
      <c r="C694" s="8" t="s">
        <v>524</v>
      </c>
      <c r="D694" s="8" t="s">
        <v>511</v>
      </c>
      <c r="E694" s="9">
        <v>4</v>
      </c>
      <c r="F694" s="10" t="s">
        <v>2023</v>
      </c>
      <c r="G694" s="10" t="s">
        <v>519</v>
      </c>
    </row>
    <row r="695" spans="2:6" ht="12.75">
      <c r="B695" s="8" t="s">
        <v>1235</v>
      </c>
      <c r="C695" s="8" t="s">
        <v>507</v>
      </c>
      <c r="D695" s="8" t="s">
        <v>508</v>
      </c>
      <c r="E695" s="9">
        <v>3</v>
      </c>
      <c r="F695" s="10" t="s">
        <v>607</v>
      </c>
    </row>
    <row r="696" spans="2:7" ht="12.75">
      <c r="B696" s="8" t="s">
        <v>2011</v>
      </c>
      <c r="C696" s="8" t="s">
        <v>507</v>
      </c>
      <c r="D696" s="8" t="s">
        <v>511</v>
      </c>
      <c r="E696" s="9">
        <v>4</v>
      </c>
      <c r="F696" s="10" t="s">
        <v>2024</v>
      </c>
      <c r="G696" s="10" t="s">
        <v>572</v>
      </c>
    </row>
    <row r="697" spans="2:7" ht="12.75">
      <c r="B697" s="8" t="s">
        <v>1986</v>
      </c>
      <c r="C697" s="8" t="s">
        <v>2071</v>
      </c>
      <c r="D697" s="8" t="s">
        <v>511</v>
      </c>
      <c r="E697" s="9">
        <v>8</v>
      </c>
      <c r="F697" s="10" t="s">
        <v>2025</v>
      </c>
      <c r="G697" s="10" t="s">
        <v>572</v>
      </c>
    </row>
    <row r="698" spans="2:7" ht="12.75">
      <c r="B698" s="8" t="s">
        <v>1988</v>
      </c>
      <c r="C698" s="8" t="s">
        <v>1481</v>
      </c>
      <c r="D698" s="8" t="s">
        <v>511</v>
      </c>
      <c r="E698" s="9">
        <v>2</v>
      </c>
      <c r="F698" s="10" t="s">
        <v>2026</v>
      </c>
      <c r="G698" s="10" t="s">
        <v>545</v>
      </c>
    </row>
    <row r="699" spans="2:6" ht="12.75">
      <c r="B699" s="8" t="s">
        <v>1990</v>
      </c>
      <c r="C699" s="11" t="s">
        <v>1467</v>
      </c>
      <c r="D699" s="8" t="s">
        <v>511</v>
      </c>
      <c r="E699" s="9">
        <v>2</v>
      </c>
      <c r="F699" s="10" t="s">
        <v>2006</v>
      </c>
    </row>
    <row r="700" spans="1:12" ht="15.75">
      <c r="A700" s="6">
        <v>7</v>
      </c>
      <c r="B700" s="7" t="s">
        <v>2027</v>
      </c>
      <c r="G700" s="7" t="s">
        <v>1473</v>
      </c>
      <c r="L700" s="6">
        <v>1381</v>
      </c>
    </row>
    <row r="702" spans="2:6" ht="12.75">
      <c r="B702" s="8" t="s">
        <v>867</v>
      </c>
      <c r="C702" s="8" t="s">
        <v>524</v>
      </c>
      <c r="D702" s="8" t="s">
        <v>508</v>
      </c>
      <c r="E702" s="9">
        <v>5</v>
      </c>
      <c r="F702" s="10" t="s">
        <v>2028</v>
      </c>
    </row>
    <row r="703" spans="2:7" ht="12.75">
      <c r="B703" s="8" t="s">
        <v>517</v>
      </c>
      <c r="C703" s="8" t="s">
        <v>524</v>
      </c>
      <c r="D703" s="8" t="s">
        <v>511</v>
      </c>
      <c r="E703" s="9">
        <v>6</v>
      </c>
      <c r="F703" s="10" t="s">
        <v>2029</v>
      </c>
      <c r="G703" s="10" t="s">
        <v>560</v>
      </c>
    </row>
    <row r="704" spans="2:6" ht="12.75">
      <c r="B704" s="8" t="s">
        <v>1196</v>
      </c>
      <c r="C704" s="8" t="s">
        <v>507</v>
      </c>
      <c r="D704" s="8" t="s">
        <v>508</v>
      </c>
      <c r="E704" s="9">
        <v>2</v>
      </c>
      <c r="F704" s="10" t="s">
        <v>2030</v>
      </c>
    </row>
    <row r="705" spans="2:7" ht="12.75">
      <c r="B705" s="8" t="s">
        <v>2011</v>
      </c>
      <c r="C705" s="8" t="s">
        <v>507</v>
      </c>
      <c r="D705" s="8" t="s">
        <v>511</v>
      </c>
      <c r="E705" s="9">
        <v>2</v>
      </c>
      <c r="F705" s="10" t="s">
        <v>2031</v>
      </c>
      <c r="G705" s="10" t="s">
        <v>560</v>
      </c>
    </row>
    <row r="706" spans="2:7" ht="12.75">
      <c r="B706" s="8" t="s">
        <v>1986</v>
      </c>
      <c r="C706" s="8" t="s">
        <v>2071</v>
      </c>
      <c r="D706" s="8" t="s">
        <v>511</v>
      </c>
      <c r="E706" s="9">
        <v>6</v>
      </c>
      <c r="F706" s="10" t="s">
        <v>2032</v>
      </c>
      <c r="G706" s="10" t="s">
        <v>560</v>
      </c>
    </row>
    <row r="707" spans="2:7" ht="12.75">
      <c r="B707" s="8" t="s">
        <v>1988</v>
      </c>
      <c r="C707" s="8" t="s">
        <v>1481</v>
      </c>
      <c r="D707" s="8" t="s">
        <v>511</v>
      </c>
      <c r="E707" s="9">
        <v>7</v>
      </c>
      <c r="F707" s="10" t="s">
        <v>2033</v>
      </c>
      <c r="G707" s="10" t="s">
        <v>568</v>
      </c>
    </row>
    <row r="708" spans="2:6" ht="12.75">
      <c r="B708" s="8" t="s">
        <v>1990</v>
      </c>
      <c r="C708" s="11" t="s">
        <v>1467</v>
      </c>
      <c r="D708" s="8" t="s">
        <v>511</v>
      </c>
      <c r="E708" s="9">
        <v>2</v>
      </c>
      <c r="F708" s="10" t="s">
        <v>2006</v>
      </c>
    </row>
    <row r="709" spans="1:12" ht="15.75">
      <c r="A709" s="6">
        <v>8</v>
      </c>
      <c r="B709" s="7" t="s">
        <v>2034</v>
      </c>
      <c r="G709" s="7" t="s">
        <v>527</v>
      </c>
      <c r="L709" s="6">
        <v>1072</v>
      </c>
    </row>
    <row r="711" spans="2:6" ht="12.75">
      <c r="B711" s="8" t="s">
        <v>867</v>
      </c>
      <c r="C711" s="8" t="s">
        <v>524</v>
      </c>
      <c r="D711" s="8" t="s">
        <v>508</v>
      </c>
      <c r="E711" s="9">
        <v>4</v>
      </c>
      <c r="F711" s="10" t="s">
        <v>2035</v>
      </c>
    </row>
    <row r="712" spans="2:7" ht="12.75">
      <c r="B712" s="8" t="s">
        <v>517</v>
      </c>
      <c r="C712" s="8" t="s">
        <v>524</v>
      </c>
      <c r="D712" s="8" t="s">
        <v>511</v>
      </c>
      <c r="E712" s="9">
        <v>8</v>
      </c>
      <c r="F712" s="10" t="s">
        <v>2036</v>
      </c>
      <c r="G712" s="10" t="s">
        <v>572</v>
      </c>
    </row>
    <row r="713" spans="2:6" ht="12.75">
      <c r="B713" s="8" t="s">
        <v>1196</v>
      </c>
      <c r="C713" s="8" t="s">
        <v>507</v>
      </c>
      <c r="D713" s="8" t="s">
        <v>508</v>
      </c>
      <c r="E713" s="9">
        <v>3</v>
      </c>
      <c r="F713" s="10" t="s">
        <v>2037</v>
      </c>
    </row>
    <row r="714" spans="2:7" ht="12.75">
      <c r="B714" s="8" t="s">
        <v>2011</v>
      </c>
      <c r="C714" s="8" t="s">
        <v>507</v>
      </c>
      <c r="D714" s="8" t="s">
        <v>511</v>
      </c>
      <c r="E714" s="9">
        <v>3</v>
      </c>
      <c r="F714" s="10" t="s">
        <v>2038</v>
      </c>
      <c r="G714" s="10" t="s">
        <v>568</v>
      </c>
    </row>
    <row r="715" spans="2:7" ht="12.75">
      <c r="B715" s="8" t="s">
        <v>1986</v>
      </c>
      <c r="C715" s="8" t="s">
        <v>2071</v>
      </c>
      <c r="D715" s="8" t="s">
        <v>511</v>
      </c>
      <c r="E715" s="9">
        <v>7</v>
      </c>
      <c r="F715" s="10" t="s">
        <v>2039</v>
      </c>
      <c r="G715" s="10" t="s">
        <v>568</v>
      </c>
    </row>
    <row r="716" spans="2:7" ht="12.75">
      <c r="B716" s="8" t="s">
        <v>1988</v>
      </c>
      <c r="C716" s="8" t="s">
        <v>1481</v>
      </c>
      <c r="D716" s="8" t="s">
        <v>511</v>
      </c>
      <c r="E716" s="9">
        <v>8</v>
      </c>
      <c r="F716" s="10" t="s">
        <v>2040</v>
      </c>
      <c r="G716" s="10" t="s">
        <v>572</v>
      </c>
    </row>
    <row r="717" spans="2:6" ht="12.75">
      <c r="B717" s="8" t="s">
        <v>1990</v>
      </c>
      <c r="C717" s="11" t="s">
        <v>1467</v>
      </c>
      <c r="D717" s="8" t="s">
        <v>511</v>
      </c>
      <c r="E717" s="9">
        <v>3</v>
      </c>
      <c r="F717" s="10" t="s">
        <v>1999</v>
      </c>
    </row>
    <row r="718" spans="1:12" ht="15.75">
      <c r="A718" s="6">
        <v>9</v>
      </c>
      <c r="B718" s="7" t="s">
        <v>2041</v>
      </c>
      <c r="G718" s="7" t="s">
        <v>2042</v>
      </c>
      <c r="L718" s="6">
        <v>718</v>
      </c>
    </row>
    <row r="720" spans="2:6" ht="12.75">
      <c r="B720" s="8" t="s">
        <v>894</v>
      </c>
      <c r="C720" s="8" t="s">
        <v>524</v>
      </c>
      <c r="D720" s="8" t="s">
        <v>508</v>
      </c>
      <c r="E720" s="9">
        <v>4</v>
      </c>
      <c r="F720" s="10" t="s">
        <v>2043</v>
      </c>
    </row>
    <row r="721" spans="2:7" ht="12.75">
      <c r="B721" s="8" t="s">
        <v>577</v>
      </c>
      <c r="C721" s="8" t="s">
        <v>524</v>
      </c>
      <c r="D721" s="8" t="s">
        <v>511</v>
      </c>
      <c r="E721" s="9">
        <v>1</v>
      </c>
      <c r="F721" s="10" t="s">
        <v>2044</v>
      </c>
      <c r="G721" s="10" t="s">
        <v>604</v>
      </c>
    </row>
    <row r="722" spans="2:6" ht="12.75">
      <c r="B722" s="8" t="s">
        <v>1196</v>
      </c>
      <c r="C722" s="8" t="s">
        <v>507</v>
      </c>
      <c r="D722" s="8" t="s">
        <v>508</v>
      </c>
      <c r="E722" s="9">
        <v>4</v>
      </c>
      <c r="F722" s="10" t="s">
        <v>2045</v>
      </c>
    </row>
    <row r="723" spans="2:7" ht="12.75">
      <c r="B723" s="8" t="s">
        <v>2046</v>
      </c>
      <c r="C723" s="8" t="s">
        <v>507</v>
      </c>
      <c r="D723" s="8" t="s">
        <v>511</v>
      </c>
      <c r="E723" s="9">
        <v>3</v>
      </c>
      <c r="F723" s="10" t="s">
        <v>2047</v>
      </c>
      <c r="G723" s="10" t="s">
        <v>601</v>
      </c>
    </row>
    <row r="724" spans="2:7" ht="12.75">
      <c r="B724" s="8" t="s">
        <v>1986</v>
      </c>
      <c r="C724" s="8" t="s">
        <v>2071</v>
      </c>
      <c r="D724" s="8" t="s">
        <v>511</v>
      </c>
      <c r="E724" s="9">
        <v>9</v>
      </c>
      <c r="F724" s="10" t="s">
        <v>2048</v>
      </c>
      <c r="G724" s="10" t="s">
        <v>604</v>
      </c>
    </row>
    <row r="725" spans="2:7" ht="12.75">
      <c r="B725" s="8" t="s">
        <v>2049</v>
      </c>
      <c r="C725" s="8" t="s">
        <v>1481</v>
      </c>
      <c r="D725" s="8" t="s">
        <v>511</v>
      </c>
      <c r="E725" s="9">
        <v>1</v>
      </c>
      <c r="F725" s="10" t="s">
        <v>2050</v>
      </c>
      <c r="G725" s="10" t="s">
        <v>604</v>
      </c>
    </row>
    <row r="726" spans="2:6" ht="12.75">
      <c r="B726" s="8" t="s">
        <v>1990</v>
      </c>
      <c r="C726" s="11" t="s">
        <v>1467</v>
      </c>
      <c r="D726" s="8" t="s">
        <v>511</v>
      </c>
      <c r="E726" s="9">
        <v>1</v>
      </c>
      <c r="F726" s="10" t="s">
        <v>1991</v>
      </c>
    </row>
    <row r="727" spans="1:12" ht="15.75">
      <c r="A727" s="6">
        <v>10</v>
      </c>
      <c r="B727" s="7" t="s">
        <v>2051</v>
      </c>
      <c r="G727" s="7" t="s">
        <v>1493</v>
      </c>
      <c r="L727" s="6">
        <v>676</v>
      </c>
    </row>
    <row r="729" spans="2:6" ht="12.75">
      <c r="B729" s="8" t="s">
        <v>867</v>
      </c>
      <c r="C729" s="8" t="s">
        <v>524</v>
      </c>
      <c r="D729" s="8" t="s">
        <v>508</v>
      </c>
      <c r="E729" s="9">
        <v>6</v>
      </c>
      <c r="F729" s="10" t="s">
        <v>2052</v>
      </c>
    </row>
    <row r="730" spans="2:7" ht="12.75">
      <c r="B730" s="8" t="s">
        <v>577</v>
      </c>
      <c r="C730" s="8" t="s">
        <v>524</v>
      </c>
      <c r="D730" s="8" t="s">
        <v>511</v>
      </c>
      <c r="E730" s="9">
        <v>2</v>
      </c>
      <c r="F730" s="10" t="s">
        <v>2053</v>
      </c>
      <c r="G730" s="10" t="s">
        <v>591</v>
      </c>
    </row>
    <row r="731" spans="2:6" ht="12.75">
      <c r="B731" s="8" t="s">
        <v>1255</v>
      </c>
      <c r="C731" s="8" t="s">
        <v>507</v>
      </c>
      <c r="D731" s="8" t="s">
        <v>508</v>
      </c>
      <c r="E731" s="9">
        <v>3</v>
      </c>
      <c r="F731" s="10" t="s">
        <v>2054</v>
      </c>
    </row>
    <row r="732" spans="2:7" ht="12.75">
      <c r="B732" s="8" t="s">
        <v>2046</v>
      </c>
      <c r="C732" s="8" t="s">
        <v>507</v>
      </c>
      <c r="D732" s="8" t="s">
        <v>511</v>
      </c>
      <c r="E732" s="9">
        <v>1</v>
      </c>
      <c r="F732" s="10" t="s">
        <v>2055</v>
      </c>
      <c r="G732" s="10" t="s">
        <v>604</v>
      </c>
    </row>
    <row r="733" spans="2:7" ht="12.75">
      <c r="B733" s="8" t="s">
        <v>1986</v>
      </c>
      <c r="C733" s="8" t="s">
        <v>2071</v>
      </c>
      <c r="D733" s="8" t="s">
        <v>511</v>
      </c>
      <c r="E733" s="9">
        <v>10</v>
      </c>
      <c r="F733" s="10" t="s">
        <v>2056</v>
      </c>
      <c r="G733" s="10" t="s">
        <v>591</v>
      </c>
    </row>
    <row r="734" spans="2:7" ht="12.75">
      <c r="B734" s="8" t="s">
        <v>2049</v>
      </c>
      <c r="C734" s="8" t="s">
        <v>1481</v>
      </c>
      <c r="D734" s="8" t="s">
        <v>511</v>
      </c>
      <c r="E734" s="9">
        <v>2</v>
      </c>
      <c r="F734" s="10" t="s">
        <v>2057</v>
      </c>
      <c r="G734" s="10" t="s">
        <v>591</v>
      </c>
    </row>
    <row r="735" spans="2:6" ht="12.75">
      <c r="B735" s="8" t="s">
        <v>1990</v>
      </c>
      <c r="C735" s="11" t="s">
        <v>1467</v>
      </c>
      <c r="D735" s="8" t="s">
        <v>511</v>
      </c>
      <c r="E735" s="9">
        <v>1</v>
      </c>
      <c r="F735" s="10" t="s">
        <v>1991</v>
      </c>
    </row>
    <row r="736" spans="1:12" ht="15.75">
      <c r="A736" s="6">
        <v>11</v>
      </c>
      <c r="B736" s="7" t="s">
        <v>2058</v>
      </c>
      <c r="G736" s="7" t="s">
        <v>527</v>
      </c>
      <c r="L736" s="6">
        <v>526</v>
      </c>
    </row>
    <row r="738" spans="2:6" ht="12.75">
      <c r="B738" s="8" t="s">
        <v>894</v>
      </c>
      <c r="C738" s="8" t="s">
        <v>524</v>
      </c>
      <c r="D738" s="8" t="s">
        <v>508</v>
      </c>
      <c r="E738" s="9">
        <v>5</v>
      </c>
      <c r="F738" s="10" t="s">
        <v>2059</v>
      </c>
    </row>
    <row r="739" spans="2:7" ht="12.75">
      <c r="B739" s="8" t="s">
        <v>577</v>
      </c>
      <c r="C739" s="8" t="s">
        <v>524</v>
      </c>
      <c r="D739" s="8" t="s">
        <v>511</v>
      </c>
      <c r="E739" s="9">
        <v>4</v>
      </c>
      <c r="F739" s="10" t="s">
        <v>2060</v>
      </c>
      <c r="G739" s="10" t="s">
        <v>596</v>
      </c>
    </row>
    <row r="740" spans="2:6" ht="12.75">
      <c r="B740" s="8" t="s">
        <v>1235</v>
      </c>
      <c r="C740" s="8" t="s">
        <v>507</v>
      </c>
      <c r="D740" s="8" t="s">
        <v>508</v>
      </c>
      <c r="E740" s="9">
        <v>4</v>
      </c>
      <c r="F740" s="10" t="s">
        <v>2061</v>
      </c>
    </row>
    <row r="741" spans="2:7" ht="12.75">
      <c r="B741" s="8" t="s">
        <v>2046</v>
      </c>
      <c r="C741" s="8" t="s">
        <v>507</v>
      </c>
      <c r="D741" s="8" t="s">
        <v>511</v>
      </c>
      <c r="E741" s="9">
        <v>2</v>
      </c>
      <c r="F741" s="10" t="s">
        <v>2062</v>
      </c>
      <c r="G741" s="10" t="s">
        <v>591</v>
      </c>
    </row>
    <row r="742" spans="2:7" ht="12.75">
      <c r="B742" s="8" t="s">
        <v>1986</v>
      </c>
      <c r="C742" s="8" t="s">
        <v>2071</v>
      </c>
      <c r="D742" s="8" t="s">
        <v>511</v>
      </c>
      <c r="E742" s="9">
        <v>11</v>
      </c>
      <c r="F742" s="10" t="s">
        <v>2063</v>
      </c>
      <c r="G742" s="10" t="s">
        <v>601</v>
      </c>
    </row>
    <row r="743" spans="2:7" ht="12.75">
      <c r="B743" s="8" t="s">
        <v>2049</v>
      </c>
      <c r="C743" s="8" t="s">
        <v>1481</v>
      </c>
      <c r="D743" s="8" t="s">
        <v>511</v>
      </c>
      <c r="E743" s="9">
        <v>3</v>
      </c>
      <c r="F743" s="10" t="s">
        <v>2064</v>
      </c>
      <c r="G743" s="10" t="s">
        <v>601</v>
      </c>
    </row>
    <row r="744" spans="2:6" ht="12.75">
      <c r="B744" s="8" t="s">
        <v>1990</v>
      </c>
      <c r="C744" s="11" t="s">
        <v>1467</v>
      </c>
      <c r="D744" s="8" t="s">
        <v>511</v>
      </c>
      <c r="E744" s="9">
        <v>3</v>
      </c>
      <c r="F744" s="10" t="s">
        <v>1999</v>
      </c>
    </row>
    <row r="745" spans="1:12" ht="15.75">
      <c r="A745" s="6">
        <v>12</v>
      </c>
      <c r="B745" s="7" t="s">
        <v>2065</v>
      </c>
      <c r="G745" s="7" t="s">
        <v>829</v>
      </c>
      <c r="L745" s="6">
        <v>448</v>
      </c>
    </row>
    <row r="747" spans="2:6" ht="12.75">
      <c r="B747" s="8" t="s">
        <v>894</v>
      </c>
      <c r="C747" s="8" t="s">
        <v>524</v>
      </c>
      <c r="D747" s="8" t="s">
        <v>508</v>
      </c>
      <c r="E747" s="9">
        <v>6</v>
      </c>
      <c r="F747" s="10" t="s">
        <v>2066</v>
      </c>
    </row>
    <row r="748" spans="2:7" ht="12.75">
      <c r="B748" s="8" t="s">
        <v>577</v>
      </c>
      <c r="C748" s="8" t="s">
        <v>524</v>
      </c>
      <c r="D748" s="8" t="s">
        <v>511</v>
      </c>
      <c r="E748" s="9">
        <v>3</v>
      </c>
      <c r="F748" s="10" t="s">
        <v>2067</v>
      </c>
      <c r="G748" s="10" t="s">
        <v>601</v>
      </c>
    </row>
    <row r="749" spans="2:6" ht="12.75">
      <c r="B749" s="8" t="s">
        <v>1255</v>
      </c>
      <c r="C749" s="8" t="s">
        <v>507</v>
      </c>
      <c r="D749" s="8" t="s">
        <v>508</v>
      </c>
      <c r="E749" s="9">
        <v>4</v>
      </c>
      <c r="F749" s="10" t="s">
        <v>2068</v>
      </c>
    </row>
    <row r="750" spans="2:7" ht="12.75">
      <c r="B750" s="8" t="s">
        <v>2046</v>
      </c>
      <c r="C750" s="8" t="s">
        <v>507</v>
      </c>
      <c r="D750" s="8" t="s">
        <v>511</v>
      </c>
      <c r="E750" s="9">
        <v>4</v>
      </c>
      <c r="F750" s="10" t="s">
        <v>2069</v>
      </c>
      <c r="G750" s="10" t="s">
        <v>596</v>
      </c>
    </row>
    <row r="751" spans="2:7" ht="12.75">
      <c r="B751" s="8" t="s">
        <v>1986</v>
      </c>
      <c r="C751" s="8" t="s">
        <v>2071</v>
      </c>
      <c r="D751" s="8" t="s">
        <v>511</v>
      </c>
      <c r="E751" s="9">
        <v>12</v>
      </c>
      <c r="F751" s="10" t="s">
        <v>679</v>
      </c>
      <c r="G751" s="10" t="s">
        <v>596</v>
      </c>
    </row>
    <row r="752" spans="2:7" ht="12.75">
      <c r="B752" s="8" t="s">
        <v>2049</v>
      </c>
      <c r="C752" s="8" t="s">
        <v>1481</v>
      </c>
      <c r="D752" s="8" t="s">
        <v>511</v>
      </c>
      <c r="E752" s="9">
        <v>4</v>
      </c>
      <c r="F752" s="10" t="s">
        <v>2070</v>
      </c>
      <c r="G752" s="10" t="s">
        <v>596</v>
      </c>
    </row>
    <row r="753" spans="2:6" ht="12.75">
      <c r="B753" s="8" t="s">
        <v>1990</v>
      </c>
      <c r="C753" s="11" t="s">
        <v>1467</v>
      </c>
      <c r="D753" s="8" t="s">
        <v>511</v>
      </c>
      <c r="E753" s="9">
        <v>2</v>
      </c>
      <c r="F753" s="10" t="s">
        <v>2006</v>
      </c>
    </row>
  </sheetData>
  <printOptions/>
  <pageMargins left="0.1666458359371745" right="0.1666458359371745" top="0.1666458359371745" bottom="0.1666458359371745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27"/>
  <sheetViews>
    <sheetView workbookViewId="0" topLeftCell="A1">
      <selection activeCell="A1" sqref="A1"/>
    </sheetView>
  </sheetViews>
  <sheetFormatPr defaultColWidth="9.00390625" defaultRowHeight="12.75"/>
  <cols>
    <col min="1" max="8" width="11.375" style="0" customWidth="1"/>
    <col min="9" max="9" width="13.125" style="0" customWidth="1"/>
    <col min="10" max="16384" width="11.375" style="0" customWidth="1"/>
  </cols>
  <sheetData>
    <row r="1" ht="18">
      <c r="F1" s="2" t="s">
        <v>500</v>
      </c>
    </row>
    <row r="3" ht="15.75">
      <c r="A3" s="3" t="s">
        <v>501</v>
      </c>
    </row>
    <row r="4" spans="1:9" ht="15.75">
      <c r="A4" s="3" t="s">
        <v>502</v>
      </c>
      <c r="I4" s="4">
        <v>40971</v>
      </c>
    </row>
    <row r="6" ht="18">
      <c r="A6" s="5" t="s">
        <v>503</v>
      </c>
    </row>
    <row r="8" spans="1:12" ht="15.75">
      <c r="A8" s="6">
        <v>1</v>
      </c>
      <c r="B8" s="7" t="s">
        <v>504</v>
      </c>
      <c r="G8" s="7" t="s">
        <v>505</v>
      </c>
      <c r="L8" s="6">
        <v>2543</v>
      </c>
    </row>
    <row r="10" spans="2:6" ht="12.75">
      <c r="B10" s="8" t="s">
        <v>506</v>
      </c>
      <c r="C10" s="8" t="s">
        <v>507</v>
      </c>
      <c r="D10" s="8" t="s">
        <v>508</v>
      </c>
      <c r="E10" s="9">
        <v>1</v>
      </c>
      <c r="F10" s="10" t="s">
        <v>509</v>
      </c>
    </row>
    <row r="11" spans="2:7" ht="12.75">
      <c r="B11" s="8" t="s">
        <v>510</v>
      </c>
      <c r="C11" s="8" t="s">
        <v>507</v>
      </c>
      <c r="D11" s="8" t="s">
        <v>511</v>
      </c>
      <c r="E11" s="9">
        <v>1</v>
      </c>
      <c r="F11" s="10" t="s">
        <v>512</v>
      </c>
      <c r="G11" s="10" t="s">
        <v>513</v>
      </c>
    </row>
    <row r="12" spans="2:6" ht="12.75">
      <c r="B12" s="8" t="s">
        <v>514</v>
      </c>
      <c r="C12" s="8" t="s">
        <v>515</v>
      </c>
      <c r="D12" s="8" t="s">
        <v>508</v>
      </c>
      <c r="E12" s="9">
        <v>1</v>
      </c>
      <c r="F12" s="10" t="s">
        <v>516</v>
      </c>
    </row>
    <row r="13" spans="2:7" ht="12.75">
      <c r="B13" s="8" t="s">
        <v>517</v>
      </c>
      <c r="C13" s="8" t="s">
        <v>515</v>
      </c>
      <c r="D13" s="8" t="s">
        <v>511</v>
      </c>
      <c r="E13" s="9">
        <v>4</v>
      </c>
      <c r="F13" s="10" t="s">
        <v>518</v>
      </c>
      <c r="G13" s="10" t="s">
        <v>519</v>
      </c>
    </row>
    <row r="14" spans="2:6" ht="12.75">
      <c r="B14" s="8" t="s">
        <v>520</v>
      </c>
      <c r="C14" s="11" t="s">
        <v>1467</v>
      </c>
      <c r="D14" s="8" t="s">
        <v>511</v>
      </c>
      <c r="E14" s="9">
        <v>3</v>
      </c>
      <c r="F14" s="10" t="s">
        <v>522</v>
      </c>
    </row>
    <row r="15" spans="2:7" ht="12.75">
      <c r="B15" s="8" t="s">
        <v>523</v>
      </c>
      <c r="C15" s="8" t="s">
        <v>524</v>
      </c>
      <c r="D15" s="8" t="s">
        <v>511</v>
      </c>
      <c r="E15" s="9">
        <v>1</v>
      </c>
      <c r="F15" s="10" t="s">
        <v>525</v>
      </c>
      <c r="G15" s="10" t="s">
        <v>513</v>
      </c>
    </row>
    <row r="16" spans="1:12" ht="15.75">
      <c r="A16" s="6">
        <v>2</v>
      </c>
      <c r="B16" s="7" t="s">
        <v>526</v>
      </c>
      <c r="G16" s="7" t="s">
        <v>527</v>
      </c>
      <c r="L16" s="6">
        <v>2332</v>
      </c>
    </row>
    <row r="18" spans="2:6" ht="12.75">
      <c r="B18" s="8" t="s">
        <v>528</v>
      </c>
      <c r="C18" s="8" t="s">
        <v>507</v>
      </c>
      <c r="D18" s="8" t="s">
        <v>508</v>
      </c>
      <c r="E18" s="9">
        <v>1</v>
      </c>
      <c r="F18" s="10" t="s">
        <v>529</v>
      </c>
    </row>
    <row r="19" spans="2:7" ht="12.75">
      <c r="B19" s="8" t="s">
        <v>510</v>
      </c>
      <c r="C19" s="8" t="s">
        <v>507</v>
      </c>
      <c r="D19" s="8" t="s">
        <v>511</v>
      </c>
      <c r="E19" s="9">
        <v>3</v>
      </c>
      <c r="F19" s="10" t="s">
        <v>530</v>
      </c>
      <c r="G19" s="10" t="s">
        <v>531</v>
      </c>
    </row>
    <row r="20" spans="2:6" ht="12.75">
      <c r="B20" s="8" t="s">
        <v>532</v>
      </c>
      <c r="C20" s="8" t="s">
        <v>515</v>
      </c>
      <c r="D20" s="8" t="s">
        <v>508</v>
      </c>
      <c r="E20" s="9">
        <v>1</v>
      </c>
      <c r="F20" s="10" t="s">
        <v>533</v>
      </c>
    </row>
    <row r="21" spans="2:7" ht="12.75">
      <c r="B21" s="8" t="s">
        <v>517</v>
      </c>
      <c r="C21" s="8" t="s">
        <v>515</v>
      </c>
      <c r="D21" s="8" t="s">
        <v>511</v>
      </c>
      <c r="E21" s="9">
        <v>1</v>
      </c>
      <c r="F21" s="10" t="s">
        <v>534</v>
      </c>
      <c r="G21" s="10" t="s">
        <v>513</v>
      </c>
    </row>
    <row r="22" spans="2:6" ht="12.75">
      <c r="B22" s="8" t="s">
        <v>520</v>
      </c>
      <c r="C22" s="11" t="s">
        <v>1467</v>
      </c>
      <c r="D22" s="8" t="s">
        <v>511</v>
      </c>
      <c r="E22" s="9">
        <v>2</v>
      </c>
      <c r="F22" s="10" t="s">
        <v>535</v>
      </c>
    </row>
    <row r="23" spans="2:7" ht="12.75">
      <c r="B23" s="8" t="s">
        <v>523</v>
      </c>
      <c r="C23" s="8" t="s">
        <v>524</v>
      </c>
      <c r="D23" s="8" t="s">
        <v>511</v>
      </c>
      <c r="E23" s="9">
        <v>3</v>
      </c>
      <c r="F23" s="10" t="s">
        <v>536</v>
      </c>
      <c r="G23" s="10" t="s">
        <v>531</v>
      </c>
    </row>
    <row r="24" spans="1:12" ht="15.75">
      <c r="A24" s="6">
        <v>3</v>
      </c>
      <c r="B24" s="7" t="s">
        <v>537</v>
      </c>
      <c r="G24" s="7" t="s">
        <v>505</v>
      </c>
      <c r="L24" s="6">
        <v>2075</v>
      </c>
    </row>
    <row r="26" spans="2:6" ht="12.75">
      <c r="B26" s="8" t="s">
        <v>538</v>
      </c>
      <c r="C26" s="8" t="s">
        <v>507</v>
      </c>
      <c r="D26" s="8" t="s">
        <v>508</v>
      </c>
      <c r="E26" s="9">
        <v>1</v>
      </c>
      <c r="F26" s="10" t="s">
        <v>539</v>
      </c>
    </row>
    <row r="27" spans="2:7" ht="12.75">
      <c r="B27" s="8" t="s">
        <v>510</v>
      </c>
      <c r="C27" s="8" t="s">
        <v>507</v>
      </c>
      <c r="D27" s="8" t="s">
        <v>511</v>
      </c>
      <c r="E27" s="9">
        <v>5</v>
      </c>
      <c r="F27" s="10" t="s">
        <v>540</v>
      </c>
      <c r="G27" s="10" t="s">
        <v>541</v>
      </c>
    </row>
    <row r="28" spans="2:6" ht="12.75">
      <c r="B28" s="8" t="s">
        <v>542</v>
      </c>
      <c r="C28" s="8" t="s">
        <v>515</v>
      </c>
      <c r="D28" s="8" t="s">
        <v>508</v>
      </c>
      <c r="E28" s="9">
        <v>1</v>
      </c>
      <c r="F28" s="10" t="s">
        <v>543</v>
      </c>
    </row>
    <row r="29" spans="2:7" ht="12.75">
      <c r="B29" s="8" t="s">
        <v>517</v>
      </c>
      <c r="C29" s="8" t="s">
        <v>515</v>
      </c>
      <c r="D29" s="8" t="s">
        <v>511</v>
      </c>
      <c r="E29" s="9">
        <v>2</v>
      </c>
      <c r="F29" s="10" t="s">
        <v>544</v>
      </c>
      <c r="G29" s="10" t="s">
        <v>545</v>
      </c>
    </row>
    <row r="30" spans="2:6" ht="12.75">
      <c r="B30" s="8" t="s">
        <v>520</v>
      </c>
      <c r="C30" s="11" t="s">
        <v>1467</v>
      </c>
      <c r="D30" s="8" t="s">
        <v>511</v>
      </c>
      <c r="E30" s="9">
        <v>1</v>
      </c>
      <c r="F30" s="10" t="s">
        <v>546</v>
      </c>
    </row>
    <row r="31" spans="2:7" ht="12.75">
      <c r="B31" s="8" t="s">
        <v>523</v>
      </c>
      <c r="C31" s="8" t="s">
        <v>524</v>
      </c>
      <c r="D31" s="8" t="s">
        <v>511</v>
      </c>
      <c r="E31" s="9">
        <v>2</v>
      </c>
      <c r="F31" s="10" t="s">
        <v>547</v>
      </c>
      <c r="G31" s="10" t="s">
        <v>545</v>
      </c>
    </row>
    <row r="32" spans="1:12" ht="15.75">
      <c r="A32" s="6">
        <v>4</v>
      </c>
      <c r="B32" s="7" t="s">
        <v>548</v>
      </c>
      <c r="G32" s="7" t="s">
        <v>505</v>
      </c>
      <c r="L32" s="6">
        <v>1445</v>
      </c>
    </row>
    <row r="34" spans="2:6" ht="12.75">
      <c r="B34" s="8" t="s">
        <v>506</v>
      </c>
      <c r="C34" s="8" t="s">
        <v>507</v>
      </c>
      <c r="D34" s="8" t="s">
        <v>508</v>
      </c>
      <c r="E34" s="9">
        <v>2</v>
      </c>
      <c r="F34" s="10" t="s">
        <v>549</v>
      </c>
    </row>
    <row r="35" spans="2:7" ht="12.75">
      <c r="B35" s="8" t="s">
        <v>510</v>
      </c>
      <c r="C35" s="8" t="s">
        <v>507</v>
      </c>
      <c r="D35" s="8" t="s">
        <v>511</v>
      </c>
      <c r="E35" s="9">
        <v>2</v>
      </c>
      <c r="F35" s="10" t="s">
        <v>550</v>
      </c>
      <c r="G35" s="10" t="s">
        <v>545</v>
      </c>
    </row>
    <row r="36" spans="2:6" ht="12.75">
      <c r="B36" s="8" t="s">
        <v>551</v>
      </c>
      <c r="C36" s="8" t="s">
        <v>515</v>
      </c>
      <c r="D36" s="8" t="s">
        <v>508</v>
      </c>
      <c r="E36" s="9">
        <v>4</v>
      </c>
      <c r="F36" s="10" t="s">
        <v>540</v>
      </c>
    </row>
    <row r="37" spans="2:7" ht="12.75">
      <c r="B37" s="8" t="s">
        <v>552</v>
      </c>
      <c r="C37" s="8" t="s">
        <v>515</v>
      </c>
      <c r="D37" s="8" t="s">
        <v>511</v>
      </c>
      <c r="E37" s="9">
        <v>1</v>
      </c>
      <c r="F37" s="10" t="s">
        <v>553</v>
      </c>
      <c r="G37" s="10" t="s">
        <v>554</v>
      </c>
    </row>
    <row r="38" spans="2:6" ht="12.75">
      <c r="B38" s="8" t="s">
        <v>520</v>
      </c>
      <c r="C38" s="11" t="s">
        <v>1467</v>
      </c>
      <c r="D38" s="8" t="s">
        <v>511</v>
      </c>
      <c r="E38" s="9">
        <v>3</v>
      </c>
      <c r="F38" s="10" t="s">
        <v>522</v>
      </c>
    </row>
    <row r="39" spans="2:7" ht="12.75">
      <c r="B39" s="8" t="s">
        <v>523</v>
      </c>
      <c r="C39" s="8" t="s">
        <v>524</v>
      </c>
      <c r="D39" s="8" t="s">
        <v>511</v>
      </c>
      <c r="E39" s="9">
        <v>4</v>
      </c>
      <c r="F39" s="10" t="s">
        <v>555</v>
      </c>
      <c r="G39" s="10" t="s">
        <v>519</v>
      </c>
    </row>
    <row r="40" spans="1:12" ht="15.75">
      <c r="A40" s="6">
        <v>5</v>
      </c>
      <c r="B40" s="7" t="s">
        <v>556</v>
      </c>
      <c r="G40" s="7" t="s">
        <v>527</v>
      </c>
      <c r="L40" s="6">
        <v>1248</v>
      </c>
    </row>
    <row r="42" spans="2:6" ht="12.75">
      <c r="B42" s="8" t="s">
        <v>538</v>
      </c>
      <c r="C42" s="8" t="s">
        <v>507</v>
      </c>
      <c r="D42" s="8" t="s">
        <v>508</v>
      </c>
      <c r="E42" s="9">
        <v>2</v>
      </c>
      <c r="F42" s="10" t="s">
        <v>557</v>
      </c>
    </row>
    <row r="43" spans="2:7" ht="12.75">
      <c r="B43" s="8" t="s">
        <v>558</v>
      </c>
      <c r="C43" s="8" t="s">
        <v>507</v>
      </c>
      <c r="D43" s="8" t="s">
        <v>511</v>
      </c>
      <c r="E43" s="9">
        <v>1</v>
      </c>
      <c r="F43" s="10" t="s">
        <v>559</v>
      </c>
      <c r="G43" s="10" t="s">
        <v>560</v>
      </c>
    </row>
    <row r="44" spans="2:6" ht="12.75">
      <c r="B44" s="8" t="s">
        <v>532</v>
      </c>
      <c r="C44" s="8" t="s">
        <v>515</v>
      </c>
      <c r="D44" s="8" t="s">
        <v>508</v>
      </c>
      <c r="E44" s="9">
        <v>2</v>
      </c>
      <c r="F44" s="10" t="s">
        <v>561</v>
      </c>
    </row>
    <row r="45" spans="2:7" ht="12.75">
      <c r="B45" s="8" t="s">
        <v>517</v>
      </c>
      <c r="C45" s="8" t="s">
        <v>515</v>
      </c>
      <c r="D45" s="8" t="s">
        <v>511</v>
      </c>
      <c r="E45" s="9">
        <v>5</v>
      </c>
      <c r="F45" s="10" t="s">
        <v>562</v>
      </c>
      <c r="G45" s="10" t="s">
        <v>541</v>
      </c>
    </row>
    <row r="46" spans="2:6" ht="12.75">
      <c r="B46" s="8" t="s">
        <v>520</v>
      </c>
      <c r="C46" s="11" t="s">
        <v>1467</v>
      </c>
      <c r="D46" s="8" t="s">
        <v>511</v>
      </c>
      <c r="E46" s="9">
        <v>1</v>
      </c>
      <c r="F46" s="10" t="s">
        <v>546</v>
      </c>
    </row>
    <row r="47" spans="2:7" ht="12.75">
      <c r="B47" s="8" t="s">
        <v>523</v>
      </c>
      <c r="C47" s="8" t="s">
        <v>524</v>
      </c>
      <c r="D47" s="8" t="s">
        <v>511</v>
      </c>
      <c r="E47" s="9">
        <v>5</v>
      </c>
      <c r="F47" s="10" t="s">
        <v>563</v>
      </c>
      <c r="G47" s="10" t="s">
        <v>541</v>
      </c>
    </row>
    <row r="48" spans="1:12" ht="15.75">
      <c r="A48" s="6">
        <v>6</v>
      </c>
      <c r="B48" s="7" t="s">
        <v>564</v>
      </c>
      <c r="G48" s="7" t="s">
        <v>565</v>
      </c>
      <c r="L48" s="6">
        <v>1202</v>
      </c>
    </row>
    <row r="50" spans="2:6" ht="12.75">
      <c r="B50" s="8" t="s">
        <v>538</v>
      </c>
      <c r="C50" s="8" t="s">
        <v>507</v>
      </c>
      <c r="D50" s="8" t="s">
        <v>508</v>
      </c>
      <c r="E50" s="9">
        <v>3</v>
      </c>
      <c r="F50" s="10" t="s">
        <v>566</v>
      </c>
    </row>
    <row r="51" spans="2:7" ht="12.75">
      <c r="B51" s="8" t="s">
        <v>558</v>
      </c>
      <c r="C51" s="8" t="s">
        <v>507</v>
      </c>
      <c r="D51" s="8" t="s">
        <v>511</v>
      </c>
      <c r="E51" s="9">
        <v>2</v>
      </c>
      <c r="F51" s="10" t="s">
        <v>567</v>
      </c>
      <c r="G51" s="10" t="s">
        <v>568</v>
      </c>
    </row>
    <row r="52" spans="2:6" ht="12.75">
      <c r="B52" s="8" t="s">
        <v>551</v>
      </c>
      <c r="C52" s="8" t="s">
        <v>515</v>
      </c>
      <c r="D52" s="8" t="s">
        <v>508</v>
      </c>
      <c r="E52" s="9">
        <v>1</v>
      </c>
      <c r="F52" s="10" t="s">
        <v>569</v>
      </c>
    </row>
    <row r="53" spans="2:7" ht="12.75">
      <c r="B53" s="8" t="s">
        <v>517</v>
      </c>
      <c r="C53" s="8" t="s">
        <v>515</v>
      </c>
      <c r="D53" s="8" t="s">
        <v>511</v>
      </c>
      <c r="E53" s="9">
        <v>3</v>
      </c>
      <c r="F53" s="10" t="s">
        <v>570</v>
      </c>
      <c r="G53" s="10" t="s">
        <v>531</v>
      </c>
    </row>
    <row r="54" spans="2:6" ht="12.75">
      <c r="B54" s="8" t="s">
        <v>520</v>
      </c>
      <c r="C54" s="11" t="s">
        <v>1467</v>
      </c>
      <c r="D54" s="8" t="s">
        <v>511</v>
      </c>
      <c r="E54" s="9">
        <v>1</v>
      </c>
      <c r="F54" s="10" t="s">
        <v>546</v>
      </c>
    </row>
    <row r="55" spans="2:7" ht="12.75">
      <c r="B55" s="8" t="s">
        <v>523</v>
      </c>
      <c r="C55" s="8" t="s">
        <v>524</v>
      </c>
      <c r="D55" s="8" t="s">
        <v>511</v>
      </c>
      <c r="E55" s="9">
        <v>8</v>
      </c>
      <c r="F55" s="10" t="s">
        <v>571</v>
      </c>
      <c r="G55" s="10" t="s">
        <v>572</v>
      </c>
    </row>
    <row r="56" spans="1:12" ht="15.75">
      <c r="A56" s="6">
        <v>7</v>
      </c>
      <c r="B56" s="7" t="s">
        <v>573</v>
      </c>
      <c r="G56" s="7" t="s">
        <v>527</v>
      </c>
      <c r="L56" s="6">
        <v>898</v>
      </c>
    </row>
    <row r="58" spans="2:6" ht="12.75">
      <c r="B58" s="8" t="s">
        <v>528</v>
      </c>
      <c r="C58" s="8" t="s">
        <v>507</v>
      </c>
      <c r="D58" s="8" t="s">
        <v>508</v>
      </c>
      <c r="E58" s="9">
        <v>2</v>
      </c>
      <c r="F58" s="10" t="s">
        <v>574</v>
      </c>
    </row>
    <row r="59" spans="2:7" ht="12.75">
      <c r="B59" s="8" t="s">
        <v>558</v>
      </c>
      <c r="C59" s="8" t="s">
        <v>507</v>
      </c>
      <c r="D59" s="8" t="s">
        <v>511</v>
      </c>
      <c r="E59" s="9">
        <v>3</v>
      </c>
      <c r="F59" s="10" t="s">
        <v>575</v>
      </c>
      <c r="G59" s="10" t="s">
        <v>572</v>
      </c>
    </row>
    <row r="60" spans="2:6" ht="12.75">
      <c r="B60" s="8" t="s">
        <v>514</v>
      </c>
      <c r="C60" s="8" t="s">
        <v>515</v>
      </c>
      <c r="D60" s="8" t="s">
        <v>508</v>
      </c>
      <c r="E60" s="9">
        <v>3</v>
      </c>
      <c r="F60" s="10" t="s">
        <v>576</v>
      </c>
    </row>
    <row r="61" spans="2:7" ht="12.75">
      <c r="B61" s="8" t="s">
        <v>577</v>
      </c>
      <c r="C61" s="8" t="s">
        <v>515</v>
      </c>
      <c r="D61" s="8" t="s">
        <v>511</v>
      </c>
      <c r="E61" s="9">
        <v>2</v>
      </c>
      <c r="F61" s="10" t="s">
        <v>578</v>
      </c>
      <c r="G61" s="10" t="s">
        <v>568</v>
      </c>
    </row>
    <row r="62" spans="2:6" ht="12.75">
      <c r="B62" s="8" t="s">
        <v>520</v>
      </c>
      <c r="C62" s="11" t="s">
        <v>1467</v>
      </c>
      <c r="D62" s="8" t="s">
        <v>511</v>
      </c>
      <c r="E62" s="9">
        <v>2</v>
      </c>
      <c r="F62" s="10" t="s">
        <v>535</v>
      </c>
    </row>
    <row r="63" spans="2:7" ht="12.75">
      <c r="B63" s="8" t="s">
        <v>523</v>
      </c>
      <c r="C63" s="8" t="s">
        <v>524</v>
      </c>
      <c r="D63" s="8" t="s">
        <v>511</v>
      </c>
      <c r="E63" s="9">
        <v>6</v>
      </c>
      <c r="F63" s="10" t="s">
        <v>579</v>
      </c>
      <c r="G63" s="10" t="s">
        <v>560</v>
      </c>
    </row>
    <row r="64" spans="1:12" ht="15.75">
      <c r="A64" s="6">
        <v>8</v>
      </c>
      <c r="B64" s="7" t="s">
        <v>580</v>
      </c>
      <c r="G64" s="7" t="s">
        <v>527</v>
      </c>
      <c r="L64" s="6">
        <v>884</v>
      </c>
    </row>
    <row r="66" spans="2:6" ht="12.75">
      <c r="B66" s="8" t="s">
        <v>581</v>
      </c>
      <c r="C66" s="8" t="s">
        <v>507</v>
      </c>
      <c r="D66" s="8" t="s">
        <v>508</v>
      </c>
      <c r="E66" s="9">
        <v>1</v>
      </c>
      <c r="F66" s="10" t="s">
        <v>582</v>
      </c>
    </row>
    <row r="67" spans="2:7" ht="12.75">
      <c r="B67" s="8" t="s">
        <v>510</v>
      </c>
      <c r="C67" s="8" t="s">
        <v>507</v>
      </c>
      <c r="D67" s="8" t="s">
        <v>511</v>
      </c>
      <c r="E67" s="9">
        <v>4</v>
      </c>
      <c r="F67" s="10" t="s">
        <v>583</v>
      </c>
      <c r="G67" s="10" t="s">
        <v>519</v>
      </c>
    </row>
    <row r="68" spans="2:6" ht="12.75">
      <c r="B68" s="8" t="s">
        <v>542</v>
      </c>
      <c r="C68" s="8" t="s">
        <v>515</v>
      </c>
      <c r="D68" s="8" t="s">
        <v>508</v>
      </c>
      <c r="E68" s="9">
        <v>4</v>
      </c>
      <c r="F68" s="10" t="s">
        <v>540</v>
      </c>
    </row>
    <row r="69" spans="2:7" ht="12.75">
      <c r="B69" s="8" t="s">
        <v>552</v>
      </c>
      <c r="C69" s="8" t="s">
        <v>515</v>
      </c>
      <c r="D69" s="8" t="s">
        <v>511</v>
      </c>
      <c r="E69" s="9">
        <v>4</v>
      </c>
      <c r="F69" s="10" t="s">
        <v>584</v>
      </c>
      <c r="G69" s="10" t="s">
        <v>585</v>
      </c>
    </row>
    <row r="70" spans="2:6" ht="12.75">
      <c r="B70" s="8" t="s">
        <v>520</v>
      </c>
      <c r="C70" s="11" t="s">
        <v>1467</v>
      </c>
      <c r="D70" s="8" t="s">
        <v>511</v>
      </c>
      <c r="E70" s="9">
        <v>4</v>
      </c>
      <c r="F70" s="10" t="s">
        <v>586</v>
      </c>
    </row>
    <row r="71" spans="2:7" ht="12.75">
      <c r="B71" s="8" t="s">
        <v>523</v>
      </c>
      <c r="C71" s="8" t="s">
        <v>524</v>
      </c>
      <c r="D71" s="8" t="s">
        <v>511</v>
      </c>
      <c r="E71" s="9">
        <v>7</v>
      </c>
      <c r="F71" s="10" t="s">
        <v>587</v>
      </c>
      <c r="G71" s="10" t="s">
        <v>568</v>
      </c>
    </row>
    <row r="72" spans="1:12" ht="15.75">
      <c r="A72" s="6">
        <v>9</v>
      </c>
      <c r="B72" s="7" t="s">
        <v>588</v>
      </c>
      <c r="G72" s="7" t="s">
        <v>565</v>
      </c>
      <c r="L72" s="6">
        <v>628</v>
      </c>
    </row>
    <row r="74" spans="2:6" ht="12.75">
      <c r="B74" s="8" t="s">
        <v>506</v>
      </c>
      <c r="C74" s="8" t="s">
        <v>507</v>
      </c>
      <c r="D74" s="8" t="s">
        <v>508</v>
      </c>
      <c r="E74" s="9">
        <v>4</v>
      </c>
      <c r="F74" s="10" t="s">
        <v>589</v>
      </c>
    </row>
    <row r="75" spans="2:7" ht="12.75">
      <c r="B75" s="8" t="s">
        <v>558</v>
      </c>
      <c r="C75" s="8" t="s">
        <v>507</v>
      </c>
      <c r="D75" s="8" t="s">
        <v>511</v>
      </c>
      <c r="E75" s="9">
        <v>5</v>
      </c>
      <c r="F75" s="10" t="s">
        <v>590</v>
      </c>
      <c r="G75" s="10" t="s">
        <v>591</v>
      </c>
    </row>
    <row r="76" spans="2:6" ht="12.75">
      <c r="B76" s="8" t="s">
        <v>551</v>
      </c>
      <c r="C76" s="8" t="s">
        <v>515</v>
      </c>
      <c r="D76" s="8" t="s">
        <v>508</v>
      </c>
      <c r="E76" s="9">
        <v>2</v>
      </c>
      <c r="F76" s="10" t="s">
        <v>592</v>
      </c>
    </row>
    <row r="77" spans="2:7" ht="12.75">
      <c r="B77" s="8" t="s">
        <v>577</v>
      </c>
      <c r="C77" s="8" t="s">
        <v>515</v>
      </c>
      <c r="D77" s="8" t="s">
        <v>511</v>
      </c>
      <c r="E77" s="9">
        <v>1</v>
      </c>
      <c r="F77" s="10" t="s">
        <v>593</v>
      </c>
      <c r="G77" s="10" t="s">
        <v>560</v>
      </c>
    </row>
    <row r="78" spans="2:6" ht="12.75">
      <c r="B78" s="8" t="s">
        <v>520</v>
      </c>
      <c r="C78" s="11" t="s">
        <v>1467</v>
      </c>
      <c r="D78" s="8" t="s">
        <v>511</v>
      </c>
      <c r="E78" s="9">
        <v>3</v>
      </c>
      <c r="F78" s="10" t="s">
        <v>522</v>
      </c>
    </row>
    <row r="79" spans="2:7" ht="12.75">
      <c r="B79" s="8" t="s">
        <v>594</v>
      </c>
      <c r="C79" s="8" t="s">
        <v>524</v>
      </c>
      <c r="D79" s="8" t="s">
        <v>511</v>
      </c>
      <c r="E79" s="9">
        <v>4</v>
      </c>
      <c r="F79" s="10" t="s">
        <v>595</v>
      </c>
      <c r="G79" s="10" t="s">
        <v>596</v>
      </c>
    </row>
    <row r="80" spans="1:12" ht="15.75">
      <c r="A80" s="6">
        <v>10</v>
      </c>
      <c r="B80" s="7" t="s">
        <v>597</v>
      </c>
      <c r="G80" s="7" t="s">
        <v>527</v>
      </c>
      <c r="L80" s="6">
        <v>522</v>
      </c>
    </row>
    <row r="82" spans="2:6" ht="12.75">
      <c r="B82" s="8" t="s">
        <v>538</v>
      </c>
      <c r="C82" s="8" t="s">
        <v>507</v>
      </c>
      <c r="D82" s="8" t="s">
        <v>508</v>
      </c>
      <c r="E82" s="9">
        <v>4</v>
      </c>
      <c r="F82" s="10" t="s">
        <v>598</v>
      </c>
    </row>
    <row r="83" spans="2:7" ht="12.75">
      <c r="B83" s="8" t="s">
        <v>599</v>
      </c>
      <c r="C83" s="8" t="s">
        <v>507</v>
      </c>
      <c r="D83" s="8" t="s">
        <v>511</v>
      </c>
      <c r="E83" s="9">
        <v>1</v>
      </c>
      <c r="F83" s="10" t="s">
        <v>600</v>
      </c>
      <c r="G83" s="10" t="s">
        <v>601</v>
      </c>
    </row>
    <row r="84" spans="2:6" ht="12.75">
      <c r="B84" s="8" t="s">
        <v>532</v>
      </c>
      <c r="C84" s="8" t="s">
        <v>515</v>
      </c>
      <c r="D84" s="8" t="s">
        <v>508</v>
      </c>
      <c r="E84" s="9">
        <v>3</v>
      </c>
      <c r="F84" s="10" t="s">
        <v>602</v>
      </c>
    </row>
    <row r="85" spans="2:7" ht="12.75">
      <c r="B85" s="8" t="s">
        <v>577</v>
      </c>
      <c r="C85" s="8" t="s">
        <v>515</v>
      </c>
      <c r="D85" s="8" t="s">
        <v>511</v>
      </c>
      <c r="E85" s="9">
        <v>4</v>
      </c>
      <c r="F85" s="10" t="s">
        <v>603</v>
      </c>
      <c r="G85" s="10" t="s">
        <v>604</v>
      </c>
    </row>
    <row r="86" spans="2:6" ht="12.75">
      <c r="B86" s="8" t="s">
        <v>520</v>
      </c>
      <c r="C86" s="11" t="s">
        <v>1467</v>
      </c>
      <c r="D86" s="8" t="s">
        <v>511</v>
      </c>
      <c r="E86" s="9">
        <v>1</v>
      </c>
      <c r="F86" s="10" t="s">
        <v>546</v>
      </c>
    </row>
    <row r="87" spans="2:7" ht="12.75">
      <c r="B87" s="8" t="s">
        <v>594</v>
      </c>
      <c r="C87" s="8" t="s">
        <v>524</v>
      </c>
      <c r="D87" s="8" t="s">
        <v>511</v>
      </c>
      <c r="E87" s="9">
        <v>1</v>
      </c>
      <c r="F87" s="10" t="s">
        <v>605</v>
      </c>
      <c r="G87" s="10" t="s">
        <v>604</v>
      </c>
    </row>
    <row r="88" spans="1:12" ht="15.75">
      <c r="A88" s="6">
        <v>11</v>
      </c>
      <c r="B88" s="7" t="s">
        <v>606</v>
      </c>
      <c r="G88" s="7" t="s">
        <v>527</v>
      </c>
      <c r="L88" s="6">
        <v>516</v>
      </c>
    </row>
    <row r="90" spans="2:6" ht="12.75">
      <c r="B90" s="8" t="s">
        <v>506</v>
      </c>
      <c r="C90" s="8" t="s">
        <v>507</v>
      </c>
      <c r="D90" s="8" t="s">
        <v>508</v>
      </c>
      <c r="E90" s="9">
        <v>3</v>
      </c>
      <c r="F90" s="10" t="s">
        <v>607</v>
      </c>
    </row>
    <row r="91" spans="2:7" ht="12.75">
      <c r="B91" s="8" t="s">
        <v>558</v>
      </c>
      <c r="C91" s="8" t="s">
        <v>507</v>
      </c>
      <c r="D91" s="8" t="s">
        <v>511</v>
      </c>
      <c r="E91" s="9">
        <v>4</v>
      </c>
      <c r="F91" s="10" t="s">
        <v>608</v>
      </c>
      <c r="G91" s="10" t="s">
        <v>604</v>
      </c>
    </row>
    <row r="92" spans="2:6" ht="12.75">
      <c r="B92" s="8" t="s">
        <v>514</v>
      </c>
      <c r="C92" s="8" t="s">
        <v>515</v>
      </c>
      <c r="D92" s="8" t="s">
        <v>508</v>
      </c>
      <c r="E92" s="9">
        <v>2</v>
      </c>
      <c r="F92" s="10" t="s">
        <v>569</v>
      </c>
    </row>
    <row r="93" spans="2:7" ht="12.75">
      <c r="B93" s="8" t="s">
        <v>577</v>
      </c>
      <c r="C93" s="8" t="s">
        <v>515</v>
      </c>
      <c r="D93" s="8" t="s">
        <v>511</v>
      </c>
      <c r="E93" s="9">
        <v>5</v>
      </c>
      <c r="F93" s="10" t="s">
        <v>609</v>
      </c>
      <c r="G93" s="10" t="s">
        <v>591</v>
      </c>
    </row>
    <row r="94" spans="2:6" ht="12.75">
      <c r="B94" s="8" t="s">
        <v>520</v>
      </c>
      <c r="C94" s="11" t="s">
        <v>1467</v>
      </c>
      <c r="D94" s="8" t="s">
        <v>511</v>
      </c>
      <c r="E94" s="9">
        <v>3</v>
      </c>
      <c r="F94" s="10" t="s">
        <v>522</v>
      </c>
    </row>
    <row r="95" spans="2:7" ht="12.75">
      <c r="B95" s="8" t="s">
        <v>594</v>
      </c>
      <c r="C95" s="8" t="s">
        <v>524</v>
      </c>
      <c r="D95" s="8" t="s">
        <v>511</v>
      </c>
      <c r="E95" s="9">
        <v>2</v>
      </c>
      <c r="F95" s="10" t="s">
        <v>610</v>
      </c>
      <c r="G95" s="10" t="s">
        <v>591</v>
      </c>
    </row>
    <row r="96" spans="1:12" ht="15.75">
      <c r="A96" s="6">
        <v>12</v>
      </c>
      <c r="B96" s="7" t="s">
        <v>611</v>
      </c>
      <c r="G96" s="7" t="s">
        <v>505</v>
      </c>
      <c r="L96" s="6">
        <v>417</v>
      </c>
    </row>
    <row r="98" spans="2:6" ht="12.75">
      <c r="B98" s="8" t="s">
        <v>581</v>
      </c>
      <c r="C98" s="8" t="s">
        <v>507</v>
      </c>
      <c r="D98" s="8" t="s">
        <v>508</v>
      </c>
      <c r="E98" s="9">
        <v>3</v>
      </c>
      <c r="F98" s="10" t="s">
        <v>612</v>
      </c>
    </row>
    <row r="99" spans="2:7" ht="12.75">
      <c r="B99" s="8" t="s">
        <v>599</v>
      </c>
      <c r="C99" s="8" t="s">
        <v>507</v>
      </c>
      <c r="D99" s="8" t="s">
        <v>511</v>
      </c>
      <c r="E99" s="9">
        <v>2</v>
      </c>
      <c r="F99" s="10" t="s">
        <v>613</v>
      </c>
      <c r="G99" s="10" t="s">
        <v>596</v>
      </c>
    </row>
    <row r="100" spans="2:6" ht="12.75">
      <c r="B100" s="8" t="s">
        <v>542</v>
      </c>
      <c r="C100" s="8" t="s">
        <v>515</v>
      </c>
      <c r="D100" s="8" t="s">
        <v>508</v>
      </c>
      <c r="E100" s="9">
        <v>2</v>
      </c>
      <c r="F100" s="10" t="s">
        <v>570</v>
      </c>
    </row>
    <row r="101" spans="2:7" ht="12.75">
      <c r="B101" s="8" t="s">
        <v>577</v>
      </c>
      <c r="C101" s="8" t="s">
        <v>515</v>
      </c>
      <c r="D101" s="8" t="s">
        <v>511</v>
      </c>
      <c r="E101" s="9">
        <v>3</v>
      </c>
      <c r="F101" s="10" t="s">
        <v>614</v>
      </c>
      <c r="G101" s="10" t="s">
        <v>572</v>
      </c>
    </row>
    <row r="102" spans="2:6" ht="12.75">
      <c r="B102" s="8" t="s">
        <v>520</v>
      </c>
      <c r="C102" s="11" t="s">
        <v>1467</v>
      </c>
      <c r="D102" s="8" t="s">
        <v>511</v>
      </c>
      <c r="E102" s="9">
        <v>4</v>
      </c>
      <c r="F102" s="10" t="s">
        <v>586</v>
      </c>
    </row>
    <row r="103" spans="2:7" ht="12.75">
      <c r="B103" s="8" t="s">
        <v>594</v>
      </c>
      <c r="C103" s="8" t="s">
        <v>524</v>
      </c>
      <c r="D103" s="8" t="s">
        <v>511</v>
      </c>
      <c r="E103" s="9">
        <v>6</v>
      </c>
      <c r="F103" s="10" t="s">
        <v>615</v>
      </c>
      <c r="G103" s="10" t="s">
        <v>616</v>
      </c>
    </row>
    <row r="104" spans="1:12" ht="15.75">
      <c r="A104" s="6">
        <v>13</v>
      </c>
      <c r="B104" s="7" t="s">
        <v>617</v>
      </c>
      <c r="G104" s="7" t="s">
        <v>618</v>
      </c>
      <c r="L104" s="6">
        <v>273</v>
      </c>
    </row>
    <row r="106" spans="2:6" ht="12.75">
      <c r="B106" s="8" t="s">
        <v>581</v>
      </c>
      <c r="C106" s="8" t="s">
        <v>507</v>
      </c>
      <c r="D106" s="8" t="s">
        <v>508</v>
      </c>
      <c r="E106" s="9">
        <v>2</v>
      </c>
      <c r="F106" s="10" t="s">
        <v>619</v>
      </c>
    </row>
    <row r="107" spans="2:7" ht="12.75">
      <c r="B107" s="8" t="s">
        <v>599</v>
      </c>
      <c r="C107" s="8" t="s">
        <v>507</v>
      </c>
      <c r="D107" s="8" t="s">
        <v>511</v>
      </c>
      <c r="E107" s="9">
        <v>5</v>
      </c>
      <c r="F107" s="10" t="s">
        <v>620</v>
      </c>
      <c r="G107" s="10" t="s">
        <v>621</v>
      </c>
    </row>
    <row r="108" spans="2:6" ht="12.75">
      <c r="B108" s="8" t="s">
        <v>551</v>
      </c>
      <c r="C108" s="8" t="s">
        <v>515</v>
      </c>
      <c r="D108" s="8" t="s">
        <v>508</v>
      </c>
      <c r="E108" s="9">
        <v>3</v>
      </c>
      <c r="F108" s="10" t="s">
        <v>622</v>
      </c>
    </row>
    <row r="109" spans="2:7" ht="12.75">
      <c r="B109" s="8" t="s">
        <v>623</v>
      </c>
      <c r="C109" s="8" t="s">
        <v>515</v>
      </c>
      <c r="D109" s="8" t="s">
        <v>511</v>
      </c>
      <c r="E109" s="9">
        <v>1</v>
      </c>
      <c r="F109" s="10" t="s">
        <v>624</v>
      </c>
      <c r="G109" s="10" t="s">
        <v>601</v>
      </c>
    </row>
    <row r="110" spans="2:6" ht="12.75">
      <c r="B110" s="8" t="s">
        <v>520</v>
      </c>
      <c r="C110" s="11" t="s">
        <v>1467</v>
      </c>
      <c r="D110" s="8" t="s">
        <v>511</v>
      </c>
      <c r="E110" s="9">
        <v>4</v>
      </c>
      <c r="F110" s="10" t="s">
        <v>586</v>
      </c>
    </row>
    <row r="111" spans="2:7" ht="12.75">
      <c r="B111" s="8" t="s">
        <v>594</v>
      </c>
      <c r="C111" s="8" t="s">
        <v>524</v>
      </c>
      <c r="D111" s="8" t="s">
        <v>511</v>
      </c>
      <c r="E111" s="9">
        <v>5</v>
      </c>
      <c r="F111" s="10" t="s">
        <v>615</v>
      </c>
      <c r="G111" s="10" t="s">
        <v>554</v>
      </c>
    </row>
    <row r="112" spans="1:12" ht="15.75">
      <c r="A112" s="6">
        <v>14</v>
      </c>
      <c r="B112" s="7" t="s">
        <v>625</v>
      </c>
      <c r="G112" s="7" t="s">
        <v>626</v>
      </c>
      <c r="L112" s="6">
        <v>246</v>
      </c>
    </row>
    <row r="114" spans="2:6" ht="12.75">
      <c r="B114" s="8" t="s">
        <v>581</v>
      </c>
      <c r="C114" s="8" t="s">
        <v>507</v>
      </c>
      <c r="D114" s="8" t="s">
        <v>508</v>
      </c>
      <c r="E114" s="9">
        <v>4</v>
      </c>
      <c r="F114" s="10" t="s">
        <v>627</v>
      </c>
    </row>
    <row r="115" spans="2:7" ht="12.75">
      <c r="B115" s="8" t="s">
        <v>628</v>
      </c>
      <c r="C115" s="8" t="s">
        <v>507</v>
      </c>
      <c r="D115" s="8" t="s">
        <v>511</v>
      </c>
      <c r="E115" s="9">
        <v>1</v>
      </c>
      <c r="F115" s="10" t="s">
        <v>629</v>
      </c>
      <c r="G115" s="10" t="s">
        <v>585</v>
      </c>
    </row>
    <row r="116" spans="2:6" ht="12.75">
      <c r="B116" s="8" t="s">
        <v>514</v>
      </c>
      <c r="C116" s="8" t="s">
        <v>515</v>
      </c>
      <c r="D116" s="8" t="s">
        <v>508</v>
      </c>
      <c r="E116" s="9">
        <v>4</v>
      </c>
      <c r="F116" s="10" t="s">
        <v>540</v>
      </c>
    </row>
    <row r="117" spans="2:7" ht="12.75">
      <c r="B117" s="8" t="s">
        <v>552</v>
      </c>
      <c r="C117" s="8" t="s">
        <v>515</v>
      </c>
      <c r="D117" s="8" t="s">
        <v>511</v>
      </c>
      <c r="E117" s="9">
        <v>2</v>
      </c>
      <c r="F117" s="10" t="s">
        <v>630</v>
      </c>
      <c r="G117" s="10" t="s">
        <v>616</v>
      </c>
    </row>
    <row r="118" spans="2:6" ht="12.75">
      <c r="B118" s="8" t="s">
        <v>520</v>
      </c>
      <c r="C118" s="11" t="s">
        <v>1467</v>
      </c>
      <c r="D118" s="8" t="s">
        <v>511</v>
      </c>
      <c r="E118" s="9">
        <v>4</v>
      </c>
      <c r="F118" s="10" t="s">
        <v>586</v>
      </c>
    </row>
    <row r="119" spans="2:7" ht="12.75">
      <c r="B119" s="8" t="s">
        <v>594</v>
      </c>
      <c r="C119" s="8" t="s">
        <v>524</v>
      </c>
      <c r="D119" s="8" t="s">
        <v>511</v>
      </c>
      <c r="E119" s="9">
        <v>3</v>
      </c>
      <c r="F119" s="10" t="s">
        <v>631</v>
      </c>
      <c r="G119" s="10" t="s">
        <v>601</v>
      </c>
    </row>
    <row r="120" spans="1:12" ht="15.75">
      <c r="A120" s="6">
        <v>15</v>
      </c>
      <c r="B120" s="7" t="s">
        <v>632</v>
      </c>
      <c r="G120" s="7" t="s">
        <v>633</v>
      </c>
      <c r="L120" s="6">
        <v>233</v>
      </c>
    </row>
    <row r="122" spans="2:6" ht="12.75">
      <c r="B122" s="8" t="s">
        <v>528</v>
      </c>
      <c r="C122" s="8" t="s">
        <v>507</v>
      </c>
      <c r="D122" s="8" t="s">
        <v>508</v>
      </c>
      <c r="E122" s="9">
        <v>4</v>
      </c>
      <c r="F122" s="10" t="s">
        <v>634</v>
      </c>
    </row>
    <row r="123" spans="2:7" ht="12.75">
      <c r="B123" s="8" t="s">
        <v>599</v>
      </c>
      <c r="C123" s="8" t="s">
        <v>507</v>
      </c>
      <c r="D123" s="8" t="s">
        <v>511</v>
      </c>
      <c r="E123" s="9">
        <v>4</v>
      </c>
      <c r="F123" s="10" t="s">
        <v>635</v>
      </c>
      <c r="G123" s="10" t="s">
        <v>616</v>
      </c>
    </row>
    <row r="124" spans="2:6" ht="12.75">
      <c r="B124" s="8" t="s">
        <v>532</v>
      </c>
      <c r="C124" s="8" t="s">
        <v>515</v>
      </c>
      <c r="D124" s="8" t="s">
        <v>508</v>
      </c>
      <c r="E124" s="9">
        <v>4</v>
      </c>
      <c r="F124" s="10" t="s">
        <v>636</v>
      </c>
    </row>
    <row r="125" spans="2:7" ht="12.75">
      <c r="B125" s="8" t="s">
        <v>623</v>
      </c>
      <c r="C125" s="8" t="s">
        <v>515</v>
      </c>
      <c r="D125" s="8" t="s">
        <v>511</v>
      </c>
      <c r="E125" s="9">
        <v>2</v>
      </c>
      <c r="F125" s="10" t="s">
        <v>637</v>
      </c>
      <c r="G125" s="10" t="s">
        <v>596</v>
      </c>
    </row>
    <row r="126" spans="2:6" ht="12.75">
      <c r="B126" s="8" t="s">
        <v>520</v>
      </c>
      <c r="C126" s="11" t="s">
        <v>1467</v>
      </c>
      <c r="D126" s="8" t="s">
        <v>511</v>
      </c>
      <c r="E126" s="9">
        <v>2</v>
      </c>
      <c r="F126" s="10" t="s">
        <v>535</v>
      </c>
    </row>
    <row r="127" spans="2:7" ht="12.75">
      <c r="B127" s="8" t="s">
        <v>594</v>
      </c>
      <c r="C127" s="8" t="s">
        <v>524</v>
      </c>
      <c r="D127" s="8" t="s">
        <v>511</v>
      </c>
      <c r="E127" s="9">
        <v>7</v>
      </c>
      <c r="F127" s="10" t="s">
        <v>638</v>
      </c>
      <c r="G127" s="10" t="s">
        <v>621</v>
      </c>
    </row>
    <row r="128" spans="1:12" ht="15.75">
      <c r="A128" s="6">
        <v>16</v>
      </c>
      <c r="B128" s="7" t="s">
        <v>639</v>
      </c>
      <c r="G128" s="7" t="s">
        <v>640</v>
      </c>
      <c r="L128" s="6">
        <v>189</v>
      </c>
    </row>
    <row r="130" spans="2:6" ht="12.75">
      <c r="B130" s="8" t="s">
        <v>528</v>
      </c>
      <c r="C130" s="8" t="s">
        <v>507</v>
      </c>
      <c r="D130" s="8" t="s">
        <v>508</v>
      </c>
      <c r="E130" s="9">
        <v>3</v>
      </c>
      <c r="F130" s="10" t="s">
        <v>641</v>
      </c>
    </row>
    <row r="131" spans="2:7" ht="12.75">
      <c r="B131" s="8" t="s">
        <v>599</v>
      </c>
      <c r="C131" s="8" t="s">
        <v>507</v>
      </c>
      <c r="D131" s="8" t="s">
        <v>511</v>
      </c>
      <c r="E131" s="9">
        <v>3</v>
      </c>
      <c r="F131" s="10" t="s">
        <v>642</v>
      </c>
      <c r="G131" s="10" t="s">
        <v>554</v>
      </c>
    </row>
    <row r="132" spans="2:6" ht="12.75">
      <c r="B132" s="8" t="s">
        <v>542</v>
      </c>
      <c r="C132" s="8" t="s">
        <v>515</v>
      </c>
      <c r="D132" s="8" t="s">
        <v>508</v>
      </c>
      <c r="E132" s="9">
        <v>4</v>
      </c>
      <c r="F132" s="10" t="s">
        <v>540</v>
      </c>
    </row>
    <row r="133" spans="2:7" ht="12.75">
      <c r="B133" s="8" t="s">
        <v>552</v>
      </c>
      <c r="C133" s="8" t="s">
        <v>515</v>
      </c>
      <c r="D133" s="8" t="s">
        <v>511</v>
      </c>
      <c r="E133" s="9">
        <v>3</v>
      </c>
      <c r="F133" s="10" t="s">
        <v>643</v>
      </c>
      <c r="G133" s="10" t="s">
        <v>621</v>
      </c>
    </row>
    <row r="134" spans="2:6" ht="12.75">
      <c r="B134" s="8" t="s">
        <v>520</v>
      </c>
      <c r="C134" s="11" t="s">
        <v>1467</v>
      </c>
      <c r="D134" s="8" t="s">
        <v>511</v>
      </c>
      <c r="E134" s="9">
        <v>2</v>
      </c>
      <c r="F134" s="10" t="s">
        <v>535</v>
      </c>
    </row>
    <row r="135" spans="2:7" ht="12.75">
      <c r="B135" s="8" t="s">
        <v>594</v>
      </c>
      <c r="C135" s="8" t="s">
        <v>524</v>
      </c>
      <c r="D135" s="8" t="s">
        <v>511</v>
      </c>
      <c r="E135" s="9">
        <v>8</v>
      </c>
      <c r="F135" s="10" t="s">
        <v>644</v>
      </c>
      <c r="G135" s="10" t="s">
        <v>585</v>
      </c>
    </row>
    <row r="136" ht="18">
      <c r="F136" s="2" t="s">
        <v>500</v>
      </c>
    </row>
    <row r="138" ht="15.75">
      <c r="A138" s="3" t="s">
        <v>501</v>
      </c>
    </row>
    <row r="139" spans="1:9" ht="15.75">
      <c r="A139" s="3" t="s">
        <v>502</v>
      </c>
      <c r="I139" s="4">
        <v>40971</v>
      </c>
    </row>
    <row r="141" ht="18">
      <c r="A141" s="5" t="s">
        <v>645</v>
      </c>
    </row>
    <row r="143" spans="1:12" ht="15.75">
      <c r="A143" s="6">
        <v>1</v>
      </c>
      <c r="B143" s="7" t="s">
        <v>646</v>
      </c>
      <c r="G143" s="7" t="s">
        <v>527</v>
      </c>
      <c r="L143" s="6">
        <v>2359</v>
      </c>
    </row>
    <row r="145" spans="2:6" ht="12.75">
      <c r="B145" s="8" t="s">
        <v>647</v>
      </c>
      <c r="C145" s="8" t="s">
        <v>507</v>
      </c>
      <c r="D145" s="8" t="s">
        <v>508</v>
      </c>
      <c r="E145" s="9">
        <v>1</v>
      </c>
      <c r="F145" s="10" t="s">
        <v>648</v>
      </c>
    </row>
    <row r="146" spans="2:7" ht="12.75">
      <c r="B146" s="8" t="s">
        <v>649</v>
      </c>
      <c r="C146" s="8" t="s">
        <v>507</v>
      </c>
      <c r="D146" s="8" t="s">
        <v>511</v>
      </c>
      <c r="E146" s="9">
        <v>1</v>
      </c>
      <c r="F146" s="10" t="s">
        <v>648</v>
      </c>
      <c r="G146" s="10" t="s">
        <v>513</v>
      </c>
    </row>
    <row r="147" spans="2:6" ht="12.75">
      <c r="B147" s="8" t="s">
        <v>650</v>
      </c>
      <c r="C147" s="8" t="s">
        <v>515</v>
      </c>
      <c r="D147" s="8" t="s">
        <v>508</v>
      </c>
      <c r="E147" s="9">
        <v>1</v>
      </c>
      <c r="F147" s="10" t="s">
        <v>609</v>
      </c>
    </row>
    <row r="148" spans="2:7" ht="12.75">
      <c r="B148" s="8" t="s">
        <v>651</v>
      </c>
      <c r="C148" s="8" t="s">
        <v>515</v>
      </c>
      <c r="D148" s="8" t="s">
        <v>511</v>
      </c>
      <c r="E148" s="9">
        <v>2</v>
      </c>
      <c r="F148" s="10" t="s">
        <v>652</v>
      </c>
      <c r="G148" s="10" t="s">
        <v>545</v>
      </c>
    </row>
    <row r="149" spans="2:6" ht="12.75">
      <c r="B149" s="8" t="s">
        <v>653</v>
      </c>
      <c r="C149" s="11" t="s">
        <v>1467</v>
      </c>
      <c r="D149" s="8" t="s">
        <v>511</v>
      </c>
      <c r="E149" s="9">
        <v>1</v>
      </c>
      <c r="F149" s="10" t="s">
        <v>654</v>
      </c>
    </row>
    <row r="150" spans="2:7" ht="12.75">
      <c r="B150" s="8" t="s">
        <v>655</v>
      </c>
      <c r="C150" s="8" t="s">
        <v>524</v>
      </c>
      <c r="D150" s="8" t="s">
        <v>511</v>
      </c>
      <c r="E150" s="9">
        <v>4</v>
      </c>
      <c r="F150" s="10" t="s">
        <v>656</v>
      </c>
      <c r="G150" s="10" t="s">
        <v>519</v>
      </c>
    </row>
    <row r="151" spans="1:12" ht="15.75">
      <c r="A151" s="6">
        <v>2</v>
      </c>
      <c r="B151" s="7" t="s">
        <v>657</v>
      </c>
      <c r="G151" s="7" t="s">
        <v>527</v>
      </c>
      <c r="L151" s="6">
        <v>2259</v>
      </c>
    </row>
    <row r="153" spans="2:6" ht="12.75">
      <c r="B153" s="8" t="s">
        <v>647</v>
      </c>
      <c r="C153" s="8" t="s">
        <v>507</v>
      </c>
      <c r="D153" s="8" t="s">
        <v>508</v>
      </c>
      <c r="E153" s="9">
        <v>2</v>
      </c>
      <c r="F153" s="10" t="s">
        <v>658</v>
      </c>
    </row>
    <row r="154" spans="2:7" ht="12.75">
      <c r="B154" s="8" t="s">
        <v>649</v>
      </c>
      <c r="C154" s="8" t="s">
        <v>507</v>
      </c>
      <c r="D154" s="8" t="s">
        <v>511</v>
      </c>
      <c r="E154" s="9">
        <v>2</v>
      </c>
      <c r="F154" s="10" t="s">
        <v>659</v>
      </c>
      <c r="G154" s="10" t="s">
        <v>545</v>
      </c>
    </row>
    <row r="155" spans="2:6" ht="12.75">
      <c r="B155" s="8" t="s">
        <v>660</v>
      </c>
      <c r="C155" s="8" t="s">
        <v>515</v>
      </c>
      <c r="D155" s="8" t="s">
        <v>508</v>
      </c>
      <c r="E155" s="9">
        <v>1</v>
      </c>
      <c r="F155" s="10" t="s">
        <v>661</v>
      </c>
    </row>
    <row r="156" spans="2:7" ht="12.75">
      <c r="B156" s="8" t="s">
        <v>651</v>
      </c>
      <c r="C156" s="8" t="s">
        <v>515</v>
      </c>
      <c r="D156" s="8" t="s">
        <v>511</v>
      </c>
      <c r="E156" s="9">
        <v>5</v>
      </c>
      <c r="F156" s="10" t="s">
        <v>662</v>
      </c>
      <c r="G156" s="10" t="s">
        <v>541</v>
      </c>
    </row>
    <row r="157" spans="2:6" ht="12.75">
      <c r="B157" s="8" t="s">
        <v>653</v>
      </c>
      <c r="C157" s="11" t="s">
        <v>1467</v>
      </c>
      <c r="D157" s="8" t="s">
        <v>511</v>
      </c>
      <c r="E157" s="9">
        <v>1</v>
      </c>
      <c r="F157" s="10" t="s">
        <v>654</v>
      </c>
    </row>
    <row r="158" spans="2:7" ht="12.75">
      <c r="B158" s="8" t="s">
        <v>655</v>
      </c>
      <c r="C158" s="8" t="s">
        <v>524</v>
      </c>
      <c r="D158" s="8" t="s">
        <v>511</v>
      </c>
      <c r="E158" s="9">
        <v>1</v>
      </c>
      <c r="F158" s="10" t="s">
        <v>663</v>
      </c>
      <c r="G158" s="10" t="s">
        <v>513</v>
      </c>
    </row>
    <row r="159" spans="1:12" ht="15.75">
      <c r="A159" s="6">
        <v>3</v>
      </c>
      <c r="B159" s="7" t="s">
        <v>664</v>
      </c>
      <c r="G159" s="7" t="s">
        <v>527</v>
      </c>
      <c r="L159" s="6">
        <v>2025</v>
      </c>
    </row>
    <row r="161" spans="2:6" ht="12.75">
      <c r="B161" s="8" t="s">
        <v>665</v>
      </c>
      <c r="C161" s="8" t="s">
        <v>507</v>
      </c>
      <c r="D161" s="8" t="s">
        <v>508</v>
      </c>
      <c r="E161" s="9">
        <v>1</v>
      </c>
      <c r="F161" s="10" t="s">
        <v>666</v>
      </c>
    </row>
    <row r="162" spans="2:7" ht="12.75">
      <c r="B162" s="8" t="s">
        <v>649</v>
      </c>
      <c r="C162" s="8" t="s">
        <v>507</v>
      </c>
      <c r="D162" s="8" t="s">
        <v>511</v>
      </c>
      <c r="E162" s="9">
        <v>3</v>
      </c>
      <c r="F162" s="10" t="s">
        <v>667</v>
      </c>
      <c r="G162" s="10" t="s">
        <v>531</v>
      </c>
    </row>
    <row r="163" spans="2:6" ht="12.75">
      <c r="B163" s="8" t="s">
        <v>668</v>
      </c>
      <c r="C163" s="8" t="s">
        <v>515</v>
      </c>
      <c r="D163" s="8" t="s">
        <v>508</v>
      </c>
      <c r="E163" s="9">
        <v>2</v>
      </c>
      <c r="F163" s="10" t="s">
        <v>669</v>
      </c>
    </row>
    <row r="164" spans="2:7" ht="12.75">
      <c r="B164" s="8" t="s">
        <v>651</v>
      </c>
      <c r="C164" s="8" t="s">
        <v>515</v>
      </c>
      <c r="D164" s="8" t="s">
        <v>511</v>
      </c>
      <c r="E164" s="9">
        <v>4</v>
      </c>
      <c r="F164" s="10" t="s">
        <v>670</v>
      </c>
      <c r="G164" s="10" t="s">
        <v>519</v>
      </c>
    </row>
    <row r="165" spans="2:6" ht="12.75">
      <c r="B165" s="8" t="s">
        <v>653</v>
      </c>
      <c r="C165" s="11" t="s">
        <v>1467</v>
      </c>
      <c r="D165" s="8" t="s">
        <v>511</v>
      </c>
      <c r="E165" s="9">
        <v>3</v>
      </c>
      <c r="F165" s="10" t="s">
        <v>671</v>
      </c>
    </row>
    <row r="166" spans="2:7" ht="12.75">
      <c r="B166" s="8" t="s">
        <v>655</v>
      </c>
      <c r="C166" s="8" t="s">
        <v>524</v>
      </c>
      <c r="D166" s="8" t="s">
        <v>511</v>
      </c>
      <c r="E166" s="9">
        <v>2</v>
      </c>
      <c r="F166" s="10" t="s">
        <v>672</v>
      </c>
      <c r="G166" s="10" t="s">
        <v>545</v>
      </c>
    </row>
    <row r="167" spans="1:12" ht="15.75">
      <c r="A167" s="6">
        <v>4</v>
      </c>
      <c r="B167" s="7" t="s">
        <v>673</v>
      </c>
      <c r="G167" s="7" t="s">
        <v>527</v>
      </c>
      <c r="L167" s="6">
        <v>1724</v>
      </c>
    </row>
    <row r="169" spans="2:6" ht="12.75">
      <c r="B169" s="8" t="s">
        <v>674</v>
      </c>
      <c r="C169" s="8" t="s">
        <v>507</v>
      </c>
      <c r="D169" s="8" t="s">
        <v>508</v>
      </c>
      <c r="E169" s="9">
        <v>3</v>
      </c>
      <c r="F169" s="10" t="s">
        <v>675</v>
      </c>
    </row>
    <row r="170" spans="2:7" ht="12.75">
      <c r="B170" s="8" t="s">
        <v>676</v>
      </c>
      <c r="C170" s="8" t="s">
        <v>507</v>
      </c>
      <c r="D170" s="8" t="s">
        <v>511</v>
      </c>
      <c r="E170" s="9">
        <v>1</v>
      </c>
      <c r="F170" s="10" t="s">
        <v>677</v>
      </c>
      <c r="G170" s="10" t="s">
        <v>560</v>
      </c>
    </row>
    <row r="171" spans="2:6" ht="12.75">
      <c r="B171" s="8" t="s">
        <v>668</v>
      </c>
      <c r="C171" s="8" t="s">
        <v>515</v>
      </c>
      <c r="D171" s="8" t="s">
        <v>508</v>
      </c>
      <c r="E171" s="9">
        <v>1</v>
      </c>
      <c r="F171" s="10" t="s">
        <v>678</v>
      </c>
    </row>
    <row r="172" spans="2:7" ht="12.75">
      <c r="B172" s="8" t="s">
        <v>651</v>
      </c>
      <c r="C172" s="8" t="s">
        <v>515</v>
      </c>
      <c r="D172" s="8" t="s">
        <v>511</v>
      </c>
      <c r="E172" s="9">
        <v>1</v>
      </c>
      <c r="F172" s="10" t="s">
        <v>679</v>
      </c>
      <c r="G172" s="10" t="s">
        <v>513</v>
      </c>
    </row>
    <row r="173" spans="2:6" ht="12.75">
      <c r="B173" s="8" t="s">
        <v>653</v>
      </c>
      <c r="C173" s="11" t="s">
        <v>1467</v>
      </c>
      <c r="D173" s="8" t="s">
        <v>511</v>
      </c>
      <c r="E173" s="9">
        <v>4</v>
      </c>
      <c r="F173" s="10" t="s">
        <v>540</v>
      </c>
    </row>
    <row r="174" spans="2:7" ht="12.75">
      <c r="B174" s="8" t="s">
        <v>655</v>
      </c>
      <c r="C174" s="8" t="s">
        <v>524</v>
      </c>
      <c r="D174" s="8" t="s">
        <v>511</v>
      </c>
      <c r="E174" s="9">
        <v>6</v>
      </c>
      <c r="F174" s="10" t="s">
        <v>680</v>
      </c>
      <c r="G174" s="10" t="s">
        <v>560</v>
      </c>
    </row>
    <row r="175" spans="1:12" ht="15.75">
      <c r="A175" s="6">
        <v>5</v>
      </c>
      <c r="B175" s="7" t="s">
        <v>681</v>
      </c>
      <c r="G175" s="7" t="s">
        <v>505</v>
      </c>
      <c r="L175" s="6">
        <v>1571</v>
      </c>
    </row>
    <row r="177" spans="2:6" ht="12.75">
      <c r="B177" s="8" t="s">
        <v>674</v>
      </c>
      <c r="C177" s="8" t="s">
        <v>507</v>
      </c>
      <c r="D177" s="8" t="s">
        <v>508</v>
      </c>
      <c r="E177" s="9">
        <v>1</v>
      </c>
      <c r="F177" s="10" t="s">
        <v>682</v>
      </c>
    </row>
    <row r="178" spans="2:7" ht="12.75">
      <c r="B178" s="8" t="s">
        <v>649</v>
      </c>
      <c r="C178" s="8" t="s">
        <v>507</v>
      </c>
      <c r="D178" s="8" t="s">
        <v>511</v>
      </c>
      <c r="E178" s="9">
        <v>4</v>
      </c>
      <c r="F178" s="10" t="s">
        <v>683</v>
      </c>
      <c r="G178" s="10" t="s">
        <v>519</v>
      </c>
    </row>
    <row r="179" spans="2:6" ht="12.75">
      <c r="B179" s="8" t="s">
        <v>684</v>
      </c>
      <c r="C179" s="8" t="s">
        <v>515</v>
      </c>
      <c r="D179" s="8" t="s">
        <v>508</v>
      </c>
      <c r="E179" s="9">
        <v>2</v>
      </c>
      <c r="F179" s="10" t="s">
        <v>685</v>
      </c>
    </row>
    <row r="180" spans="2:7" ht="12.75">
      <c r="B180" s="8" t="s">
        <v>686</v>
      </c>
      <c r="C180" s="8" t="s">
        <v>515</v>
      </c>
      <c r="D180" s="8" t="s">
        <v>511</v>
      </c>
      <c r="E180" s="9">
        <v>1</v>
      </c>
      <c r="F180" s="10" t="s">
        <v>687</v>
      </c>
      <c r="G180" s="10" t="s">
        <v>560</v>
      </c>
    </row>
    <row r="181" spans="2:6" ht="12.75">
      <c r="B181" s="8" t="s">
        <v>653</v>
      </c>
      <c r="C181" s="11" t="s">
        <v>1467</v>
      </c>
      <c r="D181" s="8" t="s">
        <v>511</v>
      </c>
      <c r="E181" s="9">
        <v>4</v>
      </c>
      <c r="F181" s="10" t="s">
        <v>688</v>
      </c>
    </row>
    <row r="182" spans="2:7" ht="12.75">
      <c r="B182" s="8" t="s">
        <v>655</v>
      </c>
      <c r="C182" s="8" t="s">
        <v>524</v>
      </c>
      <c r="D182" s="8" t="s">
        <v>511</v>
      </c>
      <c r="E182" s="9">
        <v>3</v>
      </c>
      <c r="F182" s="10" t="s">
        <v>689</v>
      </c>
      <c r="G182" s="10" t="s">
        <v>531</v>
      </c>
    </row>
    <row r="183" spans="1:12" ht="15.75">
      <c r="A183" s="6">
        <v>6</v>
      </c>
      <c r="B183" s="7" t="s">
        <v>690</v>
      </c>
      <c r="G183" s="7" t="s">
        <v>527</v>
      </c>
      <c r="L183" s="6">
        <v>1552</v>
      </c>
    </row>
    <row r="185" spans="2:6" ht="12.75">
      <c r="B185" s="8" t="s">
        <v>691</v>
      </c>
      <c r="C185" s="8" t="s">
        <v>507</v>
      </c>
      <c r="D185" s="8" t="s">
        <v>508</v>
      </c>
      <c r="E185" s="9">
        <v>1</v>
      </c>
      <c r="F185" s="10" t="s">
        <v>692</v>
      </c>
    </row>
    <row r="186" spans="2:7" ht="12.75">
      <c r="B186" s="8" t="s">
        <v>649</v>
      </c>
      <c r="C186" s="8" t="s">
        <v>507</v>
      </c>
      <c r="D186" s="8" t="s">
        <v>511</v>
      </c>
      <c r="E186" s="9">
        <v>5</v>
      </c>
      <c r="F186" s="10" t="s">
        <v>693</v>
      </c>
      <c r="G186" s="10" t="s">
        <v>541</v>
      </c>
    </row>
    <row r="187" spans="2:6" ht="12.75">
      <c r="B187" s="8" t="s">
        <v>684</v>
      </c>
      <c r="C187" s="8" t="s">
        <v>515</v>
      </c>
      <c r="D187" s="8" t="s">
        <v>508</v>
      </c>
      <c r="E187" s="9">
        <v>1</v>
      </c>
      <c r="F187" s="10" t="s">
        <v>694</v>
      </c>
    </row>
    <row r="188" spans="2:7" ht="12.75">
      <c r="B188" s="8" t="s">
        <v>651</v>
      </c>
      <c r="C188" s="8" t="s">
        <v>515</v>
      </c>
      <c r="D188" s="8" t="s">
        <v>511</v>
      </c>
      <c r="E188" s="9">
        <v>3</v>
      </c>
      <c r="F188" s="10" t="s">
        <v>695</v>
      </c>
      <c r="G188" s="10" t="s">
        <v>531</v>
      </c>
    </row>
    <row r="189" spans="2:6" ht="12.75">
      <c r="B189" s="8" t="s">
        <v>653</v>
      </c>
      <c r="C189" s="11" t="s">
        <v>1467</v>
      </c>
      <c r="D189" s="8" t="s">
        <v>511</v>
      </c>
      <c r="E189" s="9">
        <v>2</v>
      </c>
      <c r="F189" s="10" t="s">
        <v>696</v>
      </c>
    </row>
    <row r="190" spans="2:7" ht="12.75">
      <c r="B190" s="8" t="s">
        <v>655</v>
      </c>
      <c r="C190" s="8" t="s">
        <v>524</v>
      </c>
      <c r="D190" s="8" t="s">
        <v>511</v>
      </c>
      <c r="E190" s="9">
        <v>5</v>
      </c>
      <c r="F190" s="10" t="s">
        <v>697</v>
      </c>
      <c r="G190" s="10" t="s">
        <v>541</v>
      </c>
    </row>
    <row r="191" spans="1:12" ht="15.75">
      <c r="A191" s="6">
        <v>7</v>
      </c>
      <c r="B191" s="7" t="s">
        <v>698</v>
      </c>
      <c r="G191" s="7" t="s">
        <v>527</v>
      </c>
      <c r="L191" s="6">
        <v>723</v>
      </c>
    </row>
    <row r="193" spans="2:6" ht="12.75">
      <c r="B193" s="8" t="s">
        <v>647</v>
      </c>
      <c r="C193" s="8" t="s">
        <v>507</v>
      </c>
      <c r="D193" s="8" t="s">
        <v>508</v>
      </c>
      <c r="E193" s="9">
        <v>3</v>
      </c>
      <c r="F193" s="10" t="s">
        <v>699</v>
      </c>
    </row>
    <row r="194" spans="2:7" ht="12.75">
      <c r="B194" s="8" t="s">
        <v>676</v>
      </c>
      <c r="C194" s="8" t="s">
        <v>507</v>
      </c>
      <c r="D194" s="8" t="s">
        <v>511</v>
      </c>
      <c r="E194" s="9">
        <v>3</v>
      </c>
      <c r="F194" s="10" t="s">
        <v>700</v>
      </c>
      <c r="G194" s="10" t="s">
        <v>572</v>
      </c>
    </row>
    <row r="195" spans="2:6" ht="12.75">
      <c r="B195" s="8" t="s">
        <v>650</v>
      </c>
      <c r="C195" s="8" t="s">
        <v>515</v>
      </c>
      <c r="D195" s="8" t="s">
        <v>508</v>
      </c>
      <c r="E195" s="9">
        <v>2</v>
      </c>
      <c r="F195" s="10" t="s">
        <v>701</v>
      </c>
    </row>
    <row r="196" spans="2:7" ht="12.75">
      <c r="B196" s="8" t="s">
        <v>686</v>
      </c>
      <c r="C196" s="8" t="s">
        <v>515</v>
      </c>
      <c r="D196" s="8" t="s">
        <v>511</v>
      </c>
      <c r="E196" s="9">
        <v>3</v>
      </c>
      <c r="F196" s="10" t="s">
        <v>702</v>
      </c>
      <c r="G196" s="10" t="s">
        <v>572</v>
      </c>
    </row>
    <row r="197" spans="2:6" ht="12.75">
      <c r="B197" s="8" t="s">
        <v>653</v>
      </c>
      <c r="C197" s="11" t="s">
        <v>1467</v>
      </c>
      <c r="D197" s="8" t="s">
        <v>511</v>
      </c>
      <c r="E197" s="9">
        <v>1</v>
      </c>
      <c r="F197" s="10" t="s">
        <v>654</v>
      </c>
    </row>
    <row r="198" spans="2:7" ht="12.75">
      <c r="B198" s="8" t="s">
        <v>655</v>
      </c>
      <c r="C198" s="8" t="s">
        <v>524</v>
      </c>
      <c r="D198" s="8" t="s">
        <v>511</v>
      </c>
      <c r="E198" s="9">
        <v>8</v>
      </c>
      <c r="F198" s="10" t="s">
        <v>703</v>
      </c>
      <c r="G198" s="10" t="s">
        <v>572</v>
      </c>
    </row>
    <row r="199" spans="1:12" ht="15.75">
      <c r="A199" s="6">
        <v>8</v>
      </c>
      <c r="B199" s="7" t="s">
        <v>704</v>
      </c>
      <c r="G199" s="7" t="s">
        <v>527</v>
      </c>
      <c r="L199" s="6">
        <v>720</v>
      </c>
    </row>
    <row r="201" spans="2:6" ht="12.75">
      <c r="B201" s="8" t="s">
        <v>674</v>
      </c>
      <c r="C201" s="8" t="s">
        <v>507</v>
      </c>
      <c r="D201" s="8" t="s">
        <v>508</v>
      </c>
      <c r="E201" s="9">
        <v>2</v>
      </c>
      <c r="F201" s="10" t="s">
        <v>705</v>
      </c>
    </row>
    <row r="202" spans="2:7" ht="12.75">
      <c r="B202" s="8" t="s">
        <v>676</v>
      </c>
      <c r="C202" s="8" t="s">
        <v>507</v>
      </c>
      <c r="D202" s="8" t="s">
        <v>511</v>
      </c>
      <c r="E202" s="9">
        <v>2</v>
      </c>
      <c r="F202" s="10" t="s">
        <v>706</v>
      </c>
      <c r="G202" s="10" t="s">
        <v>568</v>
      </c>
    </row>
    <row r="203" spans="2:6" ht="12.75">
      <c r="B203" s="8" t="s">
        <v>660</v>
      </c>
      <c r="C203" s="8" t="s">
        <v>515</v>
      </c>
      <c r="D203" s="8" t="s">
        <v>508</v>
      </c>
      <c r="E203" s="9">
        <v>4</v>
      </c>
      <c r="F203" s="10" t="s">
        <v>707</v>
      </c>
    </row>
    <row r="204" spans="2:7" ht="12.75">
      <c r="B204" s="8" t="s">
        <v>708</v>
      </c>
      <c r="C204" s="8" t="s">
        <v>515</v>
      </c>
      <c r="D204" s="8" t="s">
        <v>511</v>
      </c>
      <c r="E204" s="9">
        <v>1</v>
      </c>
      <c r="F204" s="10" t="s">
        <v>709</v>
      </c>
      <c r="G204" s="10" t="s">
        <v>601</v>
      </c>
    </row>
    <row r="205" spans="2:6" ht="12.75">
      <c r="B205" s="8" t="s">
        <v>653</v>
      </c>
      <c r="C205" s="11" t="s">
        <v>1467</v>
      </c>
      <c r="D205" s="8" t="s">
        <v>511</v>
      </c>
      <c r="E205" s="9">
        <v>4</v>
      </c>
      <c r="F205" s="10" t="s">
        <v>688</v>
      </c>
    </row>
    <row r="206" spans="2:7" ht="12.75">
      <c r="B206" s="8" t="s">
        <v>655</v>
      </c>
      <c r="C206" s="8" t="s">
        <v>524</v>
      </c>
      <c r="D206" s="8" t="s">
        <v>511</v>
      </c>
      <c r="E206" s="9">
        <v>7</v>
      </c>
      <c r="F206" s="10" t="s">
        <v>710</v>
      </c>
      <c r="G206" s="10" t="s">
        <v>568</v>
      </c>
    </row>
    <row r="207" spans="1:12" ht="15.75">
      <c r="A207" s="6">
        <v>9</v>
      </c>
      <c r="B207" s="7" t="s">
        <v>711</v>
      </c>
      <c r="G207" s="7" t="s">
        <v>527</v>
      </c>
      <c r="L207" s="6">
        <v>450</v>
      </c>
    </row>
    <row r="209" spans="2:6" ht="12.75">
      <c r="B209" s="8" t="s">
        <v>665</v>
      </c>
      <c r="C209" s="8" t="s">
        <v>507</v>
      </c>
      <c r="D209" s="8" t="s">
        <v>508</v>
      </c>
      <c r="E209" s="9">
        <v>2</v>
      </c>
      <c r="F209" s="10" t="s">
        <v>712</v>
      </c>
    </row>
    <row r="210" spans="2:7" ht="12.75">
      <c r="B210" s="8" t="s">
        <v>713</v>
      </c>
      <c r="C210" s="8" t="s">
        <v>507</v>
      </c>
      <c r="D210" s="8" t="s">
        <v>511</v>
      </c>
      <c r="E210" s="9">
        <v>1</v>
      </c>
      <c r="F210" s="10" t="s">
        <v>714</v>
      </c>
      <c r="G210" s="10" t="s">
        <v>601</v>
      </c>
    </row>
    <row r="211" spans="2:6" ht="12.75">
      <c r="B211" s="8" t="s">
        <v>668</v>
      </c>
      <c r="C211" s="8" t="s">
        <v>515</v>
      </c>
      <c r="D211" s="8" t="s">
        <v>508</v>
      </c>
      <c r="E211" s="9">
        <v>3</v>
      </c>
      <c r="F211" s="10" t="s">
        <v>715</v>
      </c>
    </row>
    <row r="212" spans="2:7" ht="12.75">
      <c r="B212" s="8" t="s">
        <v>686</v>
      </c>
      <c r="C212" s="8" t="s">
        <v>515</v>
      </c>
      <c r="D212" s="8" t="s">
        <v>511</v>
      </c>
      <c r="E212" s="9">
        <v>5</v>
      </c>
      <c r="F212" s="10" t="s">
        <v>716</v>
      </c>
      <c r="G212" s="10" t="s">
        <v>591</v>
      </c>
    </row>
    <row r="213" spans="2:6" ht="12.75">
      <c r="B213" s="8" t="s">
        <v>653</v>
      </c>
      <c r="C213" s="11" t="s">
        <v>1467</v>
      </c>
      <c r="D213" s="8" t="s">
        <v>511</v>
      </c>
      <c r="E213" s="9">
        <v>3</v>
      </c>
      <c r="F213" s="10" t="s">
        <v>671</v>
      </c>
    </row>
    <row r="214" spans="2:7" ht="12.75">
      <c r="B214" s="8" t="s">
        <v>717</v>
      </c>
      <c r="C214" s="8" t="s">
        <v>524</v>
      </c>
      <c r="D214" s="8" t="s">
        <v>511</v>
      </c>
      <c r="E214" s="9">
        <v>2</v>
      </c>
      <c r="F214" s="10" t="s">
        <v>718</v>
      </c>
      <c r="G214" s="10" t="s">
        <v>591</v>
      </c>
    </row>
    <row r="215" spans="1:12" ht="15.75">
      <c r="A215" s="6">
        <v>10</v>
      </c>
      <c r="B215" s="7" t="s">
        <v>719</v>
      </c>
      <c r="G215" s="7" t="s">
        <v>618</v>
      </c>
      <c r="L215" s="6">
        <v>398</v>
      </c>
    </row>
    <row r="217" spans="2:6" ht="12.75">
      <c r="B217" s="8" t="s">
        <v>665</v>
      </c>
      <c r="C217" s="8" t="s">
        <v>507</v>
      </c>
      <c r="D217" s="8" t="s">
        <v>508</v>
      </c>
      <c r="E217" s="9">
        <v>4</v>
      </c>
      <c r="F217" s="10" t="s">
        <v>583</v>
      </c>
    </row>
    <row r="218" spans="2:7" ht="12.75">
      <c r="B218" s="8" t="s">
        <v>720</v>
      </c>
      <c r="C218" s="8" t="s">
        <v>507</v>
      </c>
      <c r="D218" s="8" t="s">
        <v>511</v>
      </c>
      <c r="E218" s="9">
        <v>1</v>
      </c>
      <c r="F218" s="10" t="s">
        <v>721</v>
      </c>
      <c r="G218" s="10" t="s">
        <v>585</v>
      </c>
    </row>
    <row r="219" spans="2:6" ht="12.75">
      <c r="B219" s="8" t="s">
        <v>650</v>
      </c>
      <c r="C219" s="8" t="s">
        <v>515</v>
      </c>
      <c r="D219" s="8" t="s">
        <v>508</v>
      </c>
      <c r="E219" s="9">
        <v>3</v>
      </c>
      <c r="F219" s="10" t="s">
        <v>701</v>
      </c>
    </row>
    <row r="220" spans="2:7" ht="12.75">
      <c r="B220" s="8" t="s">
        <v>686</v>
      </c>
      <c r="C220" s="8" t="s">
        <v>515</v>
      </c>
      <c r="D220" s="8" t="s">
        <v>511</v>
      </c>
      <c r="E220" s="9">
        <v>2</v>
      </c>
      <c r="F220" s="10" t="s">
        <v>722</v>
      </c>
      <c r="G220" s="10" t="s">
        <v>568</v>
      </c>
    </row>
    <row r="221" spans="2:6" ht="12.75">
      <c r="B221" s="8" t="s">
        <v>653</v>
      </c>
      <c r="C221" s="11" t="s">
        <v>1467</v>
      </c>
      <c r="D221" s="8" t="s">
        <v>511</v>
      </c>
      <c r="E221" s="9">
        <v>3</v>
      </c>
      <c r="F221" s="10" t="s">
        <v>671</v>
      </c>
    </row>
    <row r="222" spans="2:7" ht="12.75">
      <c r="B222" s="8" t="s">
        <v>717</v>
      </c>
      <c r="C222" s="8" t="s">
        <v>524</v>
      </c>
      <c r="D222" s="8" t="s">
        <v>511</v>
      </c>
      <c r="E222" s="9">
        <v>7</v>
      </c>
      <c r="F222" s="10" t="s">
        <v>723</v>
      </c>
      <c r="G222" s="10" t="s">
        <v>621</v>
      </c>
    </row>
    <row r="223" spans="1:12" ht="15.75">
      <c r="A223" s="6">
        <v>11</v>
      </c>
      <c r="B223" s="7" t="s">
        <v>724</v>
      </c>
      <c r="G223" s="7" t="s">
        <v>618</v>
      </c>
      <c r="L223" s="6">
        <v>388</v>
      </c>
    </row>
    <row r="225" spans="2:6" ht="12.75">
      <c r="B225" s="8" t="s">
        <v>674</v>
      </c>
      <c r="C225" s="8" t="s">
        <v>507</v>
      </c>
      <c r="D225" s="8" t="s">
        <v>508</v>
      </c>
      <c r="E225" s="9">
        <v>4</v>
      </c>
      <c r="F225" s="10" t="s">
        <v>725</v>
      </c>
    </row>
    <row r="226" spans="2:7" ht="12.75">
      <c r="B226" s="8" t="s">
        <v>676</v>
      </c>
      <c r="C226" s="8" t="s">
        <v>507</v>
      </c>
      <c r="D226" s="8" t="s">
        <v>511</v>
      </c>
      <c r="E226" s="9">
        <v>4</v>
      </c>
      <c r="F226" s="10" t="s">
        <v>726</v>
      </c>
      <c r="G226" s="10" t="s">
        <v>604</v>
      </c>
    </row>
    <row r="227" spans="2:6" ht="12.75">
      <c r="B227" s="8" t="s">
        <v>650</v>
      </c>
      <c r="C227" s="8" t="s">
        <v>515</v>
      </c>
      <c r="D227" s="8" t="s">
        <v>508</v>
      </c>
      <c r="E227" s="9">
        <v>4</v>
      </c>
      <c r="F227" s="10" t="s">
        <v>727</v>
      </c>
    </row>
    <row r="228" spans="2:7" ht="12.75">
      <c r="B228" s="8" t="s">
        <v>708</v>
      </c>
      <c r="C228" s="8" t="s">
        <v>515</v>
      </c>
      <c r="D228" s="8" t="s">
        <v>511</v>
      </c>
      <c r="E228" s="9">
        <v>2</v>
      </c>
      <c r="F228" s="10" t="s">
        <v>728</v>
      </c>
      <c r="G228" s="10" t="s">
        <v>596</v>
      </c>
    </row>
    <row r="229" spans="2:6" ht="12.75">
      <c r="B229" s="8" t="s">
        <v>653</v>
      </c>
      <c r="C229" s="11" t="s">
        <v>1467</v>
      </c>
      <c r="D229" s="8" t="s">
        <v>511</v>
      </c>
      <c r="E229" s="9">
        <v>4</v>
      </c>
      <c r="F229" s="10" t="s">
        <v>688</v>
      </c>
    </row>
    <row r="230" spans="2:7" ht="12.75">
      <c r="B230" s="8" t="s">
        <v>717</v>
      </c>
      <c r="C230" s="8" t="s">
        <v>524</v>
      </c>
      <c r="D230" s="8" t="s">
        <v>511</v>
      </c>
      <c r="E230" s="9">
        <v>5</v>
      </c>
      <c r="F230" s="10" t="s">
        <v>729</v>
      </c>
      <c r="G230" s="10" t="s">
        <v>554</v>
      </c>
    </row>
    <row r="231" spans="1:12" ht="15.75">
      <c r="A231" s="6">
        <v>12</v>
      </c>
      <c r="B231" s="7" t="s">
        <v>730</v>
      </c>
      <c r="G231" s="7" t="s">
        <v>640</v>
      </c>
      <c r="L231" s="6">
        <v>372</v>
      </c>
    </row>
    <row r="233" spans="2:6" ht="12.75">
      <c r="B233" s="8" t="s">
        <v>691</v>
      </c>
      <c r="C233" s="8" t="s">
        <v>507</v>
      </c>
      <c r="D233" s="8" t="s">
        <v>508</v>
      </c>
      <c r="E233" s="9">
        <v>2</v>
      </c>
      <c r="F233" s="10" t="s">
        <v>731</v>
      </c>
    </row>
    <row r="234" spans="2:7" ht="12.75">
      <c r="B234" s="8" t="s">
        <v>713</v>
      </c>
      <c r="C234" s="8" t="s">
        <v>507</v>
      </c>
      <c r="D234" s="8" t="s">
        <v>511</v>
      </c>
      <c r="E234" s="9">
        <v>2</v>
      </c>
      <c r="F234" s="10" t="s">
        <v>732</v>
      </c>
      <c r="G234" s="10" t="s">
        <v>596</v>
      </c>
    </row>
    <row r="235" spans="2:6" ht="12.75">
      <c r="B235" s="8" t="s">
        <v>684</v>
      </c>
      <c r="C235" s="8" t="s">
        <v>515</v>
      </c>
      <c r="D235" s="8" t="s">
        <v>508</v>
      </c>
      <c r="E235" s="9">
        <v>3</v>
      </c>
      <c r="F235" s="10" t="s">
        <v>733</v>
      </c>
    </row>
    <row r="236" spans="2:7" ht="12.75">
      <c r="B236" s="8" t="s">
        <v>708</v>
      </c>
      <c r="C236" s="8" t="s">
        <v>515</v>
      </c>
      <c r="D236" s="8" t="s">
        <v>511</v>
      </c>
      <c r="E236" s="9">
        <v>4</v>
      </c>
      <c r="F236" s="10" t="s">
        <v>734</v>
      </c>
      <c r="G236" s="10" t="s">
        <v>616</v>
      </c>
    </row>
    <row r="237" spans="2:6" ht="12.75">
      <c r="B237" s="8" t="s">
        <v>653</v>
      </c>
      <c r="C237" s="11" t="s">
        <v>1467</v>
      </c>
      <c r="D237" s="8" t="s">
        <v>511</v>
      </c>
      <c r="E237" s="9">
        <v>2</v>
      </c>
      <c r="F237" s="10" t="s">
        <v>696</v>
      </c>
    </row>
    <row r="238" spans="2:7" ht="12.75">
      <c r="B238" s="8" t="s">
        <v>717</v>
      </c>
      <c r="C238" s="8" t="s">
        <v>524</v>
      </c>
      <c r="D238" s="8" t="s">
        <v>511</v>
      </c>
      <c r="E238" s="9">
        <v>1</v>
      </c>
      <c r="F238" s="10" t="s">
        <v>735</v>
      </c>
      <c r="G238" s="10" t="s">
        <v>604</v>
      </c>
    </row>
    <row r="239" spans="1:12" ht="15.75">
      <c r="A239" s="6">
        <v>13</v>
      </c>
      <c r="B239" s="7" t="s">
        <v>736</v>
      </c>
      <c r="G239" s="7" t="s">
        <v>737</v>
      </c>
      <c r="L239" s="6">
        <v>336</v>
      </c>
    </row>
    <row r="241" spans="2:6" ht="12.75">
      <c r="B241" s="8" t="s">
        <v>691</v>
      </c>
      <c r="C241" s="8" t="s">
        <v>507</v>
      </c>
      <c r="D241" s="8" t="s">
        <v>508</v>
      </c>
      <c r="E241" s="9">
        <v>4</v>
      </c>
      <c r="F241" s="10" t="s">
        <v>738</v>
      </c>
    </row>
    <row r="242" spans="2:7" ht="12.75">
      <c r="B242" s="8" t="s">
        <v>713</v>
      </c>
      <c r="C242" s="8" t="s">
        <v>507</v>
      </c>
      <c r="D242" s="8" t="s">
        <v>511</v>
      </c>
      <c r="E242" s="9">
        <v>4</v>
      </c>
      <c r="F242" s="10" t="s">
        <v>739</v>
      </c>
      <c r="G242" s="10" t="s">
        <v>616</v>
      </c>
    </row>
    <row r="243" spans="2:6" ht="12.75">
      <c r="B243" s="8" t="s">
        <v>668</v>
      </c>
      <c r="C243" s="8" t="s">
        <v>515</v>
      </c>
      <c r="D243" s="8" t="s">
        <v>508</v>
      </c>
      <c r="E243" s="9">
        <v>4</v>
      </c>
      <c r="F243" s="10" t="s">
        <v>740</v>
      </c>
    </row>
    <row r="244" spans="2:7" ht="12.75">
      <c r="B244" s="8" t="s">
        <v>686</v>
      </c>
      <c r="C244" s="8" t="s">
        <v>515</v>
      </c>
      <c r="D244" s="8" t="s">
        <v>511</v>
      </c>
      <c r="E244" s="9">
        <v>4</v>
      </c>
      <c r="F244" s="10" t="s">
        <v>741</v>
      </c>
      <c r="G244" s="10" t="s">
        <v>604</v>
      </c>
    </row>
    <row r="245" spans="2:6" ht="12.75">
      <c r="B245" s="8" t="s">
        <v>653</v>
      </c>
      <c r="C245" s="11" t="s">
        <v>1467</v>
      </c>
      <c r="D245" s="8" t="s">
        <v>511</v>
      </c>
      <c r="E245" s="9">
        <v>2</v>
      </c>
      <c r="F245" s="10" t="s">
        <v>696</v>
      </c>
    </row>
    <row r="246" spans="2:7" ht="12.75">
      <c r="B246" s="8" t="s">
        <v>717</v>
      </c>
      <c r="C246" s="8" t="s">
        <v>524</v>
      </c>
      <c r="D246" s="8" t="s">
        <v>511</v>
      </c>
      <c r="E246" s="9">
        <v>6</v>
      </c>
      <c r="F246" s="10" t="s">
        <v>723</v>
      </c>
      <c r="G246" s="10" t="s">
        <v>616</v>
      </c>
    </row>
    <row r="247" spans="1:12" ht="15.75">
      <c r="A247" s="6">
        <v>14</v>
      </c>
      <c r="B247" s="7" t="s">
        <v>742</v>
      </c>
      <c r="G247" s="7" t="s">
        <v>618</v>
      </c>
      <c r="L247" s="6">
        <v>323</v>
      </c>
    </row>
    <row r="249" spans="2:6" ht="12.75">
      <c r="B249" s="8" t="s">
        <v>647</v>
      </c>
      <c r="C249" s="8" t="s">
        <v>507</v>
      </c>
      <c r="D249" s="8" t="s">
        <v>508</v>
      </c>
      <c r="E249" s="9">
        <v>4</v>
      </c>
      <c r="F249" s="10" t="s">
        <v>743</v>
      </c>
    </row>
    <row r="250" spans="2:7" ht="12.75">
      <c r="B250" s="8" t="s">
        <v>676</v>
      </c>
      <c r="C250" s="8" t="s">
        <v>507</v>
      </c>
      <c r="D250" s="8" t="s">
        <v>511</v>
      </c>
      <c r="E250" s="9">
        <v>5</v>
      </c>
      <c r="F250" s="10" t="s">
        <v>744</v>
      </c>
      <c r="G250" s="10" t="s">
        <v>591</v>
      </c>
    </row>
    <row r="251" spans="2:6" ht="12.75">
      <c r="B251" s="8" t="s">
        <v>660</v>
      </c>
      <c r="C251" s="8" t="s">
        <v>515</v>
      </c>
      <c r="D251" s="8" t="s">
        <v>508</v>
      </c>
      <c r="E251" s="9">
        <v>2</v>
      </c>
      <c r="F251" s="10" t="s">
        <v>745</v>
      </c>
    </row>
    <row r="252" spans="2:7" ht="12.75">
      <c r="B252" s="8" t="s">
        <v>708</v>
      </c>
      <c r="C252" s="8" t="s">
        <v>515</v>
      </c>
      <c r="D252" s="8" t="s">
        <v>511</v>
      </c>
      <c r="E252" s="9">
        <v>5</v>
      </c>
      <c r="F252" s="10" t="s">
        <v>746</v>
      </c>
      <c r="G252" s="10" t="s">
        <v>621</v>
      </c>
    </row>
    <row r="253" spans="2:6" ht="12.75">
      <c r="B253" s="8" t="s">
        <v>653</v>
      </c>
      <c r="C253" s="11" t="s">
        <v>1467</v>
      </c>
      <c r="D253" s="8" t="s">
        <v>511</v>
      </c>
      <c r="E253" s="9">
        <v>1</v>
      </c>
      <c r="F253" s="10" t="s">
        <v>654</v>
      </c>
    </row>
    <row r="254" spans="2:7" ht="12.75">
      <c r="B254" s="8" t="s">
        <v>717</v>
      </c>
      <c r="C254" s="8" t="s">
        <v>524</v>
      </c>
      <c r="D254" s="8" t="s">
        <v>511</v>
      </c>
      <c r="E254" s="9">
        <v>4</v>
      </c>
      <c r="F254" s="10" t="s">
        <v>747</v>
      </c>
      <c r="G254" s="10" t="s">
        <v>596</v>
      </c>
    </row>
    <row r="255" spans="1:12" ht="15.75">
      <c r="A255" s="6">
        <v>15</v>
      </c>
      <c r="B255" s="7" t="s">
        <v>748</v>
      </c>
      <c r="G255" s="7" t="s">
        <v>527</v>
      </c>
      <c r="L255" s="6">
        <v>262</v>
      </c>
    </row>
    <row r="257" spans="2:6" ht="12.75">
      <c r="B257" s="8" t="s">
        <v>691</v>
      </c>
      <c r="C257" s="8" t="s">
        <v>507</v>
      </c>
      <c r="D257" s="8" t="s">
        <v>508</v>
      </c>
      <c r="E257" s="9">
        <v>3</v>
      </c>
      <c r="F257" s="10" t="s">
        <v>749</v>
      </c>
    </row>
    <row r="258" spans="2:7" ht="12.75">
      <c r="B258" s="8" t="s">
        <v>713</v>
      </c>
      <c r="C258" s="8" t="s">
        <v>507</v>
      </c>
      <c r="D258" s="8" t="s">
        <v>511</v>
      </c>
      <c r="E258" s="9">
        <v>3</v>
      </c>
      <c r="F258" s="10" t="s">
        <v>750</v>
      </c>
      <c r="G258" s="10" t="s">
        <v>554</v>
      </c>
    </row>
    <row r="259" spans="2:6" ht="12.75">
      <c r="B259" s="8" t="s">
        <v>684</v>
      </c>
      <c r="C259" s="8" t="s">
        <v>515</v>
      </c>
      <c r="D259" s="8" t="s">
        <v>508</v>
      </c>
      <c r="E259" s="9">
        <v>4</v>
      </c>
      <c r="F259" s="10" t="s">
        <v>751</v>
      </c>
    </row>
    <row r="260" spans="2:7" ht="12.75">
      <c r="B260" s="8" t="s">
        <v>752</v>
      </c>
      <c r="C260" s="8" t="s">
        <v>515</v>
      </c>
      <c r="D260" s="8" t="s">
        <v>511</v>
      </c>
      <c r="E260" s="9">
        <v>1</v>
      </c>
      <c r="F260" s="10" t="s">
        <v>753</v>
      </c>
      <c r="G260" s="10" t="s">
        <v>585</v>
      </c>
    </row>
    <row r="261" spans="2:6" ht="12.75">
      <c r="B261" s="8" t="s">
        <v>653</v>
      </c>
      <c r="C261" s="11" t="s">
        <v>1467</v>
      </c>
      <c r="D261" s="8" t="s">
        <v>511</v>
      </c>
      <c r="E261" s="9">
        <v>2</v>
      </c>
      <c r="F261" s="10" t="s">
        <v>696</v>
      </c>
    </row>
    <row r="262" spans="2:7" ht="12.75">
      <c r="B262" s="8" t="s">
        <v>717</v>
      </c>
      <c r="C262" s="8" t="s">
        <v>524</v>
      </c>
      <c r="D262" s="8" t="s">
        <v>511</v>
      </c>
      <c r="E262" s="9">
        <v>3</v>
      </c>
      <c r="F262" s="10" t="s">
        <v>754</v>
      </c>
      <c r="G262" s="10" t="s">
        <v>601</v>
      </c>
    </row>
    <row r="263" spans="1:12" ht="15.75">
      <c r="A263" s="6">
        <v>16</v>
      </c>
      <c r="B263" s="7" t="s">
        <v>755</v>
      </c>
      <c r="G263" s="7" t="s">
        <v>527</v>
      </c>
      <c r="L263" s="6">
        <v>189</v>
      </c>
    </row>
    <row r="265" spans="2:6" ht="12.75">
      <c r="B265" s="8" t="s">
        <v>665</v>
      </c>
      <c r="C265" s="8" t="s">
        <v>507</v>
      </c>
      <c r="D265" s="8" t="s">
        <v>508</v>
      </c>
      <c r="E265" s="9">
        <v>3</v>
      </c>
      <c r="F265" s="10" t="s">
        <v>756</v>
      </c>
    </row>
    <row r="266" spans="2:7" ht="12.75">
      <c r="B266" s="8" t="s">
        <v>713</v>
      </c>
      <c r="C266" s="8" t="s">
        <v>507</v>
      </c>
      <c r="D266" s="8" t="s">
        <v>511</v>
      </c>
      <c r="E266" s="9">
        <v>5</v>
      </c>
      <c r="F266" s="10" t="s">
        <v>757</v>
      </c>
      <c r="G266" s="10" t="s">
        <v>621</v>
      </c>
    </row>
    <row r="267" spans="2:6" ht="12.75">
      <c r="B267" s="8" t="s">
        <v>660</v>
      </c>
      <c r="C267" s="8" t="s">
        <v>515</v>
      </c>
      <c r="D267" s="8" t="s">
        <v>508</v>
      </c>
      <c r="E267" s="9">
        <v>3</v>
      </c>
      <c r="F267" s="10" t="s">
        <v>758</v>
      </c>
    </row>
    <row r="268" spans="2:7" ht="12.75">
      <c r="B268" s="8" t="s">
        <v>708</v>
      </c>
      <c r="C268" s="8" t="s">
        <v>515</v>
      </c>
      <c r="D268" s="8" t="s">
        <v>511</v>
      </c>
      <c r="E268" s="9">
        <v>3</v>
      </c>
      <c r="F268" s="10" t="s">
        <v>759</v>
      </c>
      <c r="G268" s="10" t="s">
        <v>554</v>
      </c>
    </row>
    <row r="269" spans="2:6" ht="12.75">
      <c r="B269" s="8" t="s">
        <v>653</v>
      </c>
      <c r="C269" s="11" t="s">
        <v>1467</v>
      </c>
      <c r="D269" s="8" t="s">
        <v>511</v>
      </c>
      <c r="E269" s="9">
        <v>3</v>
      </c>
      <c r="F269" s="10" t="s">
        <v>671</v>
      </c>
    </row>
    <row r="270" spans="2:7" ht="12.75">
      <c r="B270" s="8" t="s">
        <v>717</v>
      </c>
      <c r="C270" s="8" t="s">
        <v>524</v>
      </c>
      <c r="D270" s="8" t="s">
        <v>511</v>
      </c>
      <c r="E270" s="9">
        <v>8</v>
      </c>
      <c r="F270" s="10" t="s">
        <v>760</v>
      </c>
      <c r="G270" s="10" t="s">
        <v>585</v>
      </c>
    </row>
    <row r="271" ht="18">
      <c r="F271" s="2" t="s">
        <v>500</v>
      </c>
    </row>
    <row r="273" ht="15.75">
      <c r="A273" s="3" t="s">
        <v>501</v>
      </c>
    </row>
    <row r="274" spans="1:9" ht="15.75">
      <c r="A274" s="3" t="s">
        <v>502</v>
      </c>
      <c r="I274" s="4">
        <v>40971</v>
      </c>
    </row>
    <row r="276" ht="18">
      <c r="A276" s="5" t="s">
        <v>761</v>
      </c>
    </row>
    <row r="278" spans="1:12" ht="15.75">
      <c r="A278" s="6">
        <v>1</v>
      </c>
      <c r="B278" s="7" t="s">
        <v>762</v>
      </c>
      <c r="G278" s="7" t="s">
        <v>505</v>
      </c>
      <c r="L278" s="6">
        <v>2816</v>
      </c>
    </row>
    <row r="280" spans="2:6" ht="12.75">
      <c r="B280" s="8" t="s">
        <v>763</v>
      </c>
      <c r="C280" s="8" t="s">
        <v>507</v>
      </c>
      <c r="D280" s="8" t="s">
        <v>508</v>
      </c>
      <c r="E280" s="9">
        <v>1</v>
      </c>
      <c r="F280" s="10" t="s">
        <v>764</v>
      </c>
    </row>
    <row r="281" spans="2:7" ht="12.75">
      <c r="B281" s="8" t="s">
        <v>765</v>
      </c>
      <c r="C281" s="8" t="s">
        <v>507</v>
      </c>
      <c r="D281" s="8" t="s">
        <v>511</v>
      </c>
      <c r="E281" s="9">
        <v>1</v>
      </c>
      <c r="F281" s="10" t="s">
        <v>766</v>
      </c>
      <c r="G281" s="10" t="s">
        <v>513</v>
      </c>
    </row>
    <row r="282" spans="2:6" ht="12.75">
      <c r="B282" s="8" t="s">
        <v>767</v>
      </c>
      <c r="C282" s="8" t="s">
        <v>515</v>
      </c>
      <c r="D282" s="8" t="s">
        <v>508</v>
      </c>
      <c r="E282" s="9">
        <v>1</v>
      </c>
      <c r="F282" s="10" t="s">
        <v>768</v>
      </c>
    </row>
    <row r="283" spans="2:7" ht="12.75">
      <c r="B283" s="8" t="s">
        <v>769</v>
      </c>
      <c r="C283" s="8" t="s">
        <v>515</v>
      </c>
      <c r="D283" s="8" t="s">
        <v>511</v>
      </c>
      <c r="E283" s="9">
        <v>2</v>
      </c>
      <c r="F283" s="10" t="s">
        <v>770</v>
      </c>
      <c r="G283" s="10" t="s">
        <v>545</v>
      </c>
    </row>
    <row r="284" spans="2:6" ht="12.75">
      <c r="B284" s="8" t="s">
        <v>771</v>
      </c>
      <c r="C284" s="11" t="s">
        <v>1467</v>
      </c>
      <c r="D284" s="8" t="s">
        <v>511</v>
      </c>
      <c r="E284" s="9">
        <v>1</v>
      </c>
      <c r="F284" s="10" t="s">
        <v>772</v>
      </c>
    </row>
    <row r="285" spans="2:7" ht="12.75">
      <c r="B285" s="8" t="s">
        <v>773</v>
      </c>
      <c r="C285" s="8" t="s">
        <v>524</v>
      </c>
      <c r="D285" s="8" t="s">
        <v>511</v>
      </c>
      <c r="E285" s="9">
        <v>1</v>
      </c>
      <c r="F285" s="10" t="s">
        <v>774</v>
      </c>
      <c r="G285" s="10" t="s">
        <v>513</v>
      </c>
    </row>
    <row r="286" spans="1:12" ht="15.75">
      <c r="A286" s="6">
        <v>2</v>
      </c>
      <c r="B286" s="7" t="s">
        <v>775</v>
      </c>
      <c r="G286" s="7" t="s">
        <v>527</v>
      </c>
      <c r="L286" s="6">
        <v>2359</v>
      </c>
    </row>
    <row r="288" spans="2:6" ht="12.75">
      <c r="B288" s="8" t="s">
        <v>763</v>
      </c>
      <c r="C288" s="8" t="s">
        <v>507</v>
      </c>
      <c r="D288" s="8" t="s">
        <v>508</v>
      </c>
      <c r="E288" s="9">
        <v>2</v>
      </c>
      <c r="F288" s="10" t="s">
        <v>776</v>
      </c>
    </row>
    <row r="289" spans="2:7" ht="12.75">
      <c r="B289" s="8" t="s">
        <v>765</v>
      </c>
      <c r="C289" s="8" t="s">
        <v>507</v>
      </c>
      <c r="D289" s="8" t="s">
        <v>511</v>
      </c>
      <c r="E289" s="9">
        <v>4</v>
      </c>
      <c r="F289" s="10" t="s">
        <v>777</v>
      </c>
      <c r="G289" s="10" t="s">
        <v>519</v>
      </c>
    </row>
    <row r="290" spans="2:6" ht="12.75">
      <c r="B290" s="8" t="s">
        <v>778</v>
      </c>
      <c r="C290" s="8" t="s">
        <v>515</v>
      </c>
      <c r="D290" s="8" t="s">
        <v>508</v>
      </c>
      <c r="E290" s="9">
        <v>1</v>
      </c>
      <c r="F290" s="10" t="s">
        <v>779</v>
      </c>
    </row>
    <row r="291" spans="2:7" ht="12.75">
      <c r="B291" s="8" t="s">
        <v>769</v>
      </c>
      <c r="C291" s="8" t="s">
        <v>515</v>
      </c>
      <c r="D291" s="8" t="s">
        <v>511</v>
      </c>
      <c r="E291" s="9">
        <v>1</v>
      </c>
      <c r="F291" s="10" t="s">
        <v>780</v>
      </c>
      <c r="G291" s="10" t="s">
        <v>513</v>
      </c>
    </row>
    <row r="292" spans="2:6" ht="12.75">
      <c r="B292" s="8" t="s">
        <v>771</v>
      </c>
      <c r="C292" s="11" t="s">
        <v>1467</v>
      </c>
      <c r="D292" s="8" t="s">
        <v>511</v>
      </c>
      <c r="E292" s="9">
        <v>2</v>
      </c>
      <c r="F292" s="10" t="s">
        <v>781</v>
      </c>
    </row>
    <row r="293" spans="2:7" ht="12.75">
      <c r="B293" s="8" t="s">
        <v>773</v>
      </c>
      <c r="C293" s="8" t="s">
        <v>524</v>
      </c>
      <c r="D293" s="8" t="s">
        <v>511</v>
      </c>
      <c r="E293" s="9">
        <v>2</v>
      </c>
      <c r="F293" s="10" t="s">
        <v>782</v>
      </c>
      <c r="G293" s="10" t="s">
        <v>545</v>
      </c>
    </row>
    <row r="294" spans="1:12" ht="15.75">
      <c r="A294" s="6">
        <v>3</v>
      </c>
      <c r="B294" s="7" t="s">
        <v>783</v>
      </c>
      <c r="G294" s="7" t="s">
        <v>565</v>
      </c>
      <c r="L294" s="6">
        <v>2025</v>
      </c>
    </row>
    <row r="296" spans="2:6" ht="12.75">
      <c r="B296" s="8" t="s">
        <v>784</v>
      </c>
      <c r="C296" s="8" t="s">
        <v>507</v>
      </c>
      <c r="D296" s="8" t="s">
        <v>508</v>
      </c>
      <c r="E296" s="9">
        <v>1</v>
      </c>
      <c r="F296" s="10" t="s">
        <v>785</v>
      </c>
    </row>
    <row r="297" spans="2:7" ht="12.75">
      <c r="B297" s="8" t="s">
        <v>765</v>
      </c>
      <c r="C297" s="8" t="s">
        <v>507</v>
      </c>
      <c r="D297" s="8" t="s">
        <v>511</v>
      </c>
      <c r="E297" s="9">
        <v>2</v>
      </c>
      <c r="F297" s="10" t="s">
        <v>786</v>
      </c>
      <c r="G297" s="10" t="s">
        <v>545</v>
      </c>
    </row>
    <row r="298" spans="2:6" ht="12.75">
      <c r="B298" s="8" t="s">
        <v>787</v>
      </c>
      <c r="C298" s="8" t="s">
        <v>515</v>
      </c>
      <c r="D298" s="8" t="s">
        <v>508</v>
      </c>
      <c r="E298" s="9">
        <v>2</v>
      </c>
      <c r="F298" s="10" t="s">
        <v>788</v>
      </c>
    </row>
    <row r="299" spans="2:7" ht="12.75">
      <c r="B299" s="8" t="s">
        <v>769</v>
      </c>
      <c r="C299" s="8" t="s">
        <v>515</v>
      </c>
      <c r="D299" s="8" t="s">
        <v>511</v>
      </c>
      <c r="E299" s="9">
        <v>3</v>
      </c>
      <c r="F299" s="10" t="s">
        <v>789</v>
      </c>
      <c r="G299" s="10" t="s">
        <v>531</v>
      </c>
    </row>
    <row r="300" spans="2:6" ht="12.75">
      <c r="B300" s="8" t="s">
        <v>771</v>
      </c>
      <c r="C300" s="11" t="s">
        <v>1467</v>
      </c>
      <c r="D300" s="8" t="s">
        <v>511</v>
      </c>
      <c r="E300" s="9">
        <v>2</v>
      </c>
      <c r="F300" s="10" t="s">
        <v>781</v>
      </c>
    </row>
    <row r="301" spans="2:7" ht="12.75">
      <c r="B301" s="8" t="s">
        <v>773</v>
      </c>
      <c r="C301" s="8" t="s">
        <v>524</v>
      </c>
      <c r="D301" s="8" t="s">
        <v>511</v>
      </c>
      <c r="E301" s="9">
        <v>4</v>
      </c>
      <c r="F301" s="10" t="s">
        <v>790</v>
      </c>
      <c r="G301" s="10" t="s">
        <v>519</v>
      </c>
    </row>
    <row r="302" spans="1:12" ht="15.75">
      <c r="A302" s="6">
        <v>4</v>
      </c>
      <c r="B302" s="7" t="s">
        <v>791</v>
      </c>
      <c r="G302" s="7" t="s">
        <v>633</v>
      </c>
      <c r="L302" s="6">
        <v>1875</v>
      </c>
    </row>
    <row r="304" spans="2:6" ht="12.75">
      <c r="B304" s="8" t="s">
        <v>784</v>
      </c>
      <c r="C304" s="8" t="s">
        <v>507</v>
      </c>
      <c r="D304" s="8" t="s">
        <v>508</v>
      </c>
      <c r="E304" s="9">
        <v>2</v>
      </c>
      <c r="F304" s="10" t="s">
        <v>792</v>
      </c>
    </row>
    <row r="305" spans="2:7" ht="12.75">
      <c r="B305" s="8" t="s">
        <v>765</v>
      </c>
      <c r="C305" s="8" t="s">
        <v>507</v>
      </c>
      <c r="D305" s="8" t="s">
        <v>511</v>
      </c>
      <c r="E305" s="9">
        <v>3</v>
      </c>
      <c r="F305" s="10" t="s">
        <v>793</v>
      </c>
      <c r="G305" s="10" t="s">
        <v>531</v>
      </c>
    </row>
    <row r="306" spans="2:6" ht="12.75">
      <c r="B306" s="8" t="s">
        <v>778</v>
      </c>
      <c r="C306" s="8" t="s">
        <v>515</v>
      </c>
      <c r="D306" s="8" t="s">
        <v>508</v>
      </c>
      <c r="E306" s="9">
        <v>2</v>
      </c>
      <c r="F306" s="10" t="s">
        <v>794</v>
      </c>
    </row>
    <row r="307" spans="2:7" ht="12.75">
      <c r="B307" s="8" t="s">
        <v>769</v>
      </c>
      <c r="C307" s="8" t="s">
        <v>515</v>
      </c>
      <c r="D307" s="8" t="s">
        <v>511</v>
      </c>
      <c r="E307" s="9">
        <v>4</v>
      </c>
      <c r="F307" s="10" t="s">
        <v>795</v>
      </c>
      <c r="G307" s="10" t="s">
        <v>519</v>
      </c>
    </row>
    <row r="308" spans="2:6" ht="12.75">
      <c r="B308" s="8" t="s">
        <v>771</v>
      </c>
      <c r="C308" s="11" t="s">
        <v>1467</v>
      </c>
      <c r="D308" s="8" t="s">
        <v>511</v>
      </c>
      <c r="E308" s="9">
        <v>1</v>
      </c>
      <c r="F308" s="10" t="s">
        <v>772</v>
      </c>
    </row>
    <row r="309" spans="2:7" ht="12.75">
      <c r="B309" s="8" t="s">
        <v>773</v>
      </c>
      <c r="C309" s="8" t="s">
        <v>524</v>
      </c>
      <c r="D309" s="8" t="s">
        <v>511</v>
      </c>
      <c r="E309" s="9">
        <v>3</v>
      </c>
      <c r="F309" s="10" t="s">
        <v>796</v>
      </c>
      <c r="G309" s="10" t="s">
        <v>531</v>
      </c>
    </row>
    <row r="310" spans="1:12" ht="15.75">
      <c r="A310" s="6">
        <v>5</v>
      </c>
      <c r="B310" s="7" t="s">
        <v>797</v>
      </c>
      <c r="G310" s="7" t="s">
        <v>527</v>
      </c>
      <c r="L310" s="6">
        <v>1100</v>
      </c>
    </row>
    <row r="312" spans="2:6" ht="12.75">
      <c r="B312" s="8" t="s">
        <v>763</v>
      </c>
      <c r="C312" s="8" t="s">
        <v>507</v>
      </c>
      <c r="D312" s="8" t="s">
        <v>508</v>
      </c>
      <c r="E312" s="9">
        <v>4</v>
      </c>
      <c r="F312" s="10" t="s">
        <v>798</v>
      </c>
    </row>
    <row r="313" spans="2:7" ht="12.75">
      <c r="B313" s="8" t="s">
        <v>799</v>
      </c>
      <c r="C313" s="8" t="s">
        <v>507</v>
      </c>
      <c r="D313" s="8" t="s">
        <v>511</v>
      </c>
      <c r="E313" s="9">
        <v>1</v>
      </c>
      <c r="F313" s="10" t="s">
        <v>716</v>
      </c>
      <c r="G313" s="10" t="s">
        <v>560</v>
      </c>
    </row>
    <row r="314" spans="2:6" ht="12.75">
      <c r="B314" s="8" t="s">
        <v>767</v>
      </c>
      <c r="C314" s="8" t="s">
        <v>515</v>
      </c>
      <c r="D314" s="8" t="s">
        <v>508</v>
      </c>
      <c r="E314" s="9">
        <v>2</v>
      </c>
      <c r="F314" s="10" t="s">
        <v>788</v>
      </c>
    </row>
    <row r="315" spans="2:7" ht="12.75">
      <c r="B315" s="8" t="s">
        <v>800</v>
      </c>
      <c r="C315" s="8" t="s">
        <v>515</v>
      </c>
      <c r="D315" s="8" t="s">
        <v>511</v>
      </c>
      <c r="E315" s="9">
        <v>2</v>
      </c>
      <c r="F315" s="10" t="s">
        <v>801</v>
      </c>
      <c r="G315" s="10" t="s">
        <v>568</v>
      </c>
    </row>
    <row r="316" spans="2:6" ht="12.75">
      <c r="B316" s="8" t="s">
        <v>771</v>
      </c>
      <c r="C316" s="11" t="s">
        <v>1467</v>
      </c>
      <c r="D316" s="8" t="s">
        <v>511</v>
      </c>
      <c r="E316" s="9">
        <v>4</v>
      </c>
      <c r="F316" s="10" t="s">
        <v>802</v>
      </c>
    </row>
    <row r="317" spans="2:7" ht="12.75">
      <c r="B317" s="8" t="s">
        <v>773</v>
      </c>
      <c r="C317" s="8" t="s">
        <v>524</v>
      </c>
      <c r="D317" s="8" t="s">
        <v>511</v>
      </c>
      <c r="E317" s="9">
        <v>5</v>
      </c>
      <c r="F317" s="10" t="s">
        <v>803</v>
      </c>
      <c r="G317" s="10" t="s">
        <v>541</v>
      </c>
    </row>
    <row r="318" spans="1:12" ht="15.75">
      <c r="A318" s="6">
        <v>6</v>
      </c>
      <c r="B318" s="7" t="s">
        <v>804</v>
      </c>
      <c r="G318" s="7" t="s">
        <v>527</v>
      </c>
      <c r="L318" s="6">
        <v>965</v>
      </c>
    </row>
    <row r="320" spans="2:6" ht="12.75">
      <c r="B320" s="8" t="s">
        <v>805</v>
      </c>
      <c r="C320" s="8" t="s">
        <v>507</v>
      </c>
      <c r="D320" s="8" t="s">
        <v>508</v>
      </c>
      <c r="E320" s="9">
        <v>1</v>
      </c>
      <c r="F320" s="10" t="s">
        <v>806</v>
      </c>
    </row>
    <row r="321" spans="2:7" ht="12.75">
      <c r="B321" s="8" t="s">
        <v>765</v>
      </c>
      <c r="C321" s="8" t="s">
        <v>507</v>
      </c>
      <c r="D321" s="8" t="s">
        <v>511</v>
      </c>
      <c r="E321" s="9">
        <v>5</v>
      </c>
      <c r="F321" s="10" t="s">
        <v>807</v>
      </c>
      <c r="G321" s="10" t="s">
        <v>541</v>
      </c>
    </row>
    <row r="322" spans="2:6" ht="12.75">
      <c r="B322" s="8" t="s">
        <v>787</v>
      </c>
      <c r="C322" s="8" t="s">
        <v>515</v>
      </c>
      <c r="D322" s="8" t="s">
        <v>508</v>
      </c>
      <c r="E322" s="9">
        <v>3</v>
      </c>
      <c r="F322" s="10" t="s">
        <v>808</v>
      </c>
    </row>
    <row r="323" spans="2:7" ht="12.75">
      <c r="B323" s="8" t="s">
        <v>800</v>
      </c>
      <c r="C323" s="8" t="s">
        <v>515</v>
      </c>
      <c r="D323" s="8" t="s">
        <v>511</v>
      </c>
      <c r="E323" s="9">
        <v>5</v>
      </c>
      <c r="F323" s="10" t="s">
        <v>809</v>
      </c>
      <c r="G323" s="10" t="s">
        <v>591</v>
      </c>
    </row>
    <row r="324" spans="2:6" ht="12.75">
      <c r="B324" s="8" t="s">
        <v>771</v>
      </c>
      <c r="C324" s="11" t="s">
        <v>1467</v>
      </c>
      <c r="D324" s="8" t="s">
        <v>511</v>
      </c>
      <c r="E324" s="9">
        <v>4</v>
      </c>
      <c r="F324" s="10" t="s">
        <v>802</v>
      </c>
    </row>
    <row r="325" spans="2:7" ht="12.75">
      <c r="B325" s="8" t="s">
        <v>773</v>
      </c>
      <c r="C325" s="8" t="s">
        <v>524</v>
      </c>
      <c r="D325" s="8" t="s">
        <v>511</v>
      </c>
      <c r="E325" s="9">
        <v>6</v>
      </c>
      <c r="F325" s="10" t="s">
        <v>810</v>
      </c>
      <c r="G325" s="10" t="s">
        <v>560</v>
      </c>
    </row>
    <row r="326" spans="1:12" ht="15.75">
      <c r="A326" s="6">
        <v>7</v>
      </c>
      <c r="B326" s="7" t="s">
        <v>811</v>
      </c>
      <c r="G326" s="7" t="s">
        <v>640</v>
      </c>
      <c r="L326" s="6">
        <v>868</v>
      </c>
    </row>
    <row r="328" spans="2:6" ht="12.75">
      <c r="B328" s="8" t="s">
        <v>805</v>
      </c>
      <c r="C328" s="8" t="s">
        <v>507</v>
      </c>
      <c r="D328" s="8" t="s">
        <v>508</v>
      </c>
      <c r="E328" s="9">
        <v>3</v>
      </c>
      <c r="F328" s="10" t="s">
        <v>812</v>
      </c>
    </row>
    <row r="329" spans="2:7" ht="12.75">
      <c r="B329" s="8" t="s">
        <v>813</v>
      </c>
      <c r="C329" s="8" t="s">
        <v>507</v>
      </c>
      <c r="D329" s="8" t="s">
        <v>511</v>
      </c>
      <c r="E329" s="9">
        <v>1</v>
      </c>
      <c r="F329" s="10" t="s">
        <v>814</v>
      </c>
      <c r="G329" s="10" t="s">
        <v>601</v>
      </c>
    </row>
    <row r="330" spans="2:6" ht="12.75">
      <c r="B330" s="8" t="s">
        <v>787</v>
      </c>
      <c r="C330" s="8" t="s">
        <v>515</v>
      </c>
      <c r="D330" s="8" t="s">
        <v>508</v>
      </c>
      <c r="E330" s="9">
        <v>1</v>
      </c>
      <c r="F330" s="10" t="s">
        <v>815</v>
      </c>
    </row>
    <row r="331" spans="2:7" ht="12.75">
      <c r="B331" s="8" t="s">
        <v>769</v>
      </c>
      <c r="C331" s="8" t="s">
        <v>515</v>
      </c>
      <c r="D331" s="8" t="s">
        <v>511</v>
      </c>
      <c r="E331" s="9">
        <v>5</v>
      </c>
      <c r="F331" s="10" t="s">
        <v>809</v>
      </c>
      <c r="G331" s="10" t="s">
        <v>541</v>
      </c>
    </row>
    <row r="332" spans="2:6" ht="12.75">
      <c r="B332" s="8" t="s">
        <v>771</v>
      </c>
      <c r="C332" s="11" t="s">
        <v>1467</v>
      </c>
      <c r="D332" s="8" t="s">
        <v>511</v>
      </c>
      <c r="E332" s="9">
        <v>1</v>
      </c>
      <c r="F332" s="10" t="s">
        <v>772</v>
      </c>
    </row>
    <row r="333" spans="2:7" ht="12.75">
      <c r="B333" s="8" t="s">
        <v>773</v>
      </c>
      <c r="C333" s="8" t="s">
        <v>524</v>
      </c>
      <c r="D333" s="8" t="s">
        <v>511</v>
      </c>
      <c r="E333" s="9">
        <v>7</v>
      </c>
      <c r="F333" s="10" t="s">
        <v>644</v>
      </c>
      <c r="G333" s="10" t="s">
        <v>568</v>
      </c>
    </row>
    <row r="334" spans="1:12" ht="15.75">
      <c r="A334" s="6">
        <v>8</v>
      </c>
      <c r="B334" s="7" t="s">
        <v>816</v>
      </c>
      <c r="G334" s="7" t="s">
        <v>527</v>
      </c>
      <c r="L334" s="6">
        <v>844</v>
      </c>
    </row>
    <row r="336" spans="2:6" ht="12.75">
      <c r="B336" s="8" t="s">
        <v>763</v>
      </c>
      <c r="C336" s="8" t="s">
        <v>507</v>
      </c>
      <c r="D336" s="8" t="s">
        <v>508</v>
      </c>
      <c r="E336" s="9">
        <v>3</v>
      </c>
      <c r="F336" s="10" t="s">
        <v>817</v>
      </c>
    </row>
    <row r="337" spans="2:7" ht="12.75">
      <c r="B337" s="8" t="s">
        <v>799</v>
      </c>
      <c r="C337" s="8" t="s">
        <v>507</v>
      </c>
      <c r="D337" s="8" t="s">
        <v>511</v>
      </c>
      <c r="E337" s="9">
        <v>3</v>
      </c>
      <c r="F337" s="10" t="s">
        <v>818</v>
      </c>
      <c r="G337" s="10" t="s">
        <v>572</v>
      </c>
    </row>
    <row r="338" spans="2:6" ht="12.75">
      <c r="B338" s="8" t="s">
        <v>787</v>
      </c>
      <c r="C338" s="8" t="s">
        <v>515</v>
      </c>
      <c r="D338" s="8" t="s">
        <v>508</v>
      </c>
      <c r="E338" s="9">
        <v>5</v>
      </c>
      <c r="F338" s="10" t="s">
        <v>734</v>
      </c>
    </row>
    <row r="339" spans="2:7" ht="12.75">
      <c r="B339" s="8" t="s">
        <v>800</v>
      </c>
      <c r="C339" s="8" t="s">
        <v>515</v>
      </c>
      <c r="D339" s="8" t="s">
        <v>511</v>
      </c>
      <c r="E339" s="9">
        <v>1</v>
      </c>
      <c r="F339" s="10" t="s">
        <v>819</v>
      </c>
      <c r="G339" s="10" t="s">
        <v>560</v>
      </c>
    </row>
    <row r="340" spans="2:6" ht="12.75">
      <c r="B340" s="8" t="s">
        <v>771</v>
      </c>
      <c r="C340" s="11" t="s">
        <v>1467</v>
      </c>
      <c r="D340" s="8" t="s">
        <v>511</v>
      </c>
      <c r="E340" s="9">
        <v>2</v>
      </c>
      <c r="F340" s="10" t="s">
        <v>781</v>
      </c>
    </row>
    <row r="341" spans="2:7" ht="12.75">
      <c r="B341" s="8" t="s">
        <v>773</v>
      </c>
      <c r="C341" s="8" t="s">
        <v>524</v>
      </c>
      <c r="D341" s="8" t="s">
        <v>511</v>
      </c>
      <c r="E341" s="9">
        <v>8</v>
      </c>
      <c r="F341" s="10" t="s">
        <v>540</v>
      </c>
      <c r="G341" s="10" t="s">
        <v>572</v>
      </c>
    </row>
    <row r="342" spans="1:12" ht="15.75">
      <c r="A342" s="6">
        <v>9</v>
      </c>
      <c r="B342" s="7" t="s">
        <v>820</v>
      </c>
      <c r="G342" s="7" t="s">
        <v>527</v>
      </c>
      <c r="L342" s="6">
        <v>666</v>
      </c>
    </row>
    <row r="344" spans="2:6" ht="12.75">
      <c r="B344" s="8" t="s">
        <v>763</v>
      </c>
      <c r="C344" s="8" t="s">
        <v>507</v>
      </c>
      <c r="D344" s="8" t="s">
        <v>508</v>
      </c>
      <c r="E344" s="9">
        <v>5</v>
      </c>
      <c r="F344" s="10" t="s">
        <v>821</v>
      </c>
    </row>
    <row r="345" spans="2:7" ht="12.75">
      <c r="B345" s="8" t="s">
        <v>799</v>
      </c>
      <c r="C345" s="8" t="s">
        <v>507</v>
      </c>
      <c r="D345" s="8" t="s">
        <v>511</v>
      </c>
      <c r="E345" s="9">
        <v>2</v>
      </c>
      <c r="F345" s="10" t="s">
        <v>822</v>
      </c>
      <c r="G345" s="10" t="s">
        <v>568</v>
      </c>
    </row>
    <row r="346" spans="2:6" ht="12.75">
      <c r="B346" s="8" t="s">
        <v>767</v>
      </c>
      <c r="C346" s="8" t="s">
        <v>515</v>
      </c>
      <c r="D346" s="8" t="s">
        <v>508</v>
      </c>
      <c r="E346" s="9">
        <v>3</v>
      </c>
      <c r="F346" s="10" t="s">
        <v>823</v>
      </c>
    </row>
    <row r="347" spans="2:7" ht="12.75">
      <c r="B347" s="8" t="s">
        <v>800</v>
      </c>
      <c r="C347" s="8" t="s">
        <v>515</v>
      </c>
      <c r="D347" s="8" t="s">
        <v>511</v>
      </c>
      <c r="E347" s="9">
        <v>3</v>
      </c>
      <c r="F347" s="10" t="s">
        <v>824</v>
      </c>
      <c r="G347" s="10" t="s">
        <v>572</v>
      </c>
    </row>
    <row r="348" spans="2:6" ht="12.75">
      <c r="B348" s="8" t="s">
        <v>771</v>
      </c>
      <c r="C348" s="11" t="s">
        <v>1467</v>
      </c>
      <c r="D348" s="8" t="s">
        <v>511</v>
      </c>
      <c r="E348" s="9">
        <v>3</v>
      </c>
      <c r="F348" s="10" t="s">
        <v>825</v>
      </c>
    </row>
    <row r="349" spans="2:7" ht="12.75">
      <c r="B349" s="8" t="s">
        <v>826</v>
      </c>
      <c r="C349" s="8" t="s">
        <v>524</v>
      </c>
      <c r="D349" s="8" t="s">
        <v>511</v>
      </c>
      <c r="E349" s="9">
        <v>3</v>
      </c>
      <c r="F349" s="10" t="s">
        <v>827</v>
      </c>
      <c r="G349" s="10" t="s">
        <v>601</v>
      </c>
    </row>
    <row r="350" spans="1:12" ht="15.75">
      <c r="A350" s="6">
        <v>10</v>
      </c>
      <c r="B350" s="7" t="s">
        <v>828</v>
      </c>
      <c r="G350" s="7" t="s">
        <v>829</v>
      </c>
      <c r="L350" s="6">
        <v>462</v>
      </c>
    </row>
    <row r="352" spans="2:6" ht="12.75">
      <c r="B352" s="8" t="s">
        <v>805</v>
      </c>
      <c r="C352" s="8" t="s">
        <v>507</v>
      </c>
      <c r="D352" s="8" t="s">
        <v>508</v>
      </c>
      <c r="E352" s="9">
        <v>2</v>
      </c>
      <c r="F352" s="10" t="s">
        <v>830</v>
      </c>
    </row>
    <row r="353" spans="2:7" ht="12.75">
      <c r="B353" s="8" t="s">
        <v>813</v>
      </c>
      <c r="C353" s="8" t="s">
        <v>507</v>
      </c>
      <c r="D353" s="8" t="s">
        <v>511</v>
      </c>
      <c r="E353" s="9">
        <v>4</v>
      </c>
      <c r="F353" s="10" t="s">
        <v>831</v>
      </c>
      <c r="G353" s="10" t="s">
        <v>616</v>
      </c>
    </row>
    <row r="354" spans="2:6" ht="12.75">
      <c r="B354" s="8" t="s">
        <v>787</v>
      </c>
      <c r="C354" s="8" t="s">
        <v>515</v>
      </c>
      <c r="D354" s="8" t="s">
        <v>508</v>
      </c>
      <c r="E354" s="9">
        <v>4</v>
      </c>
      <c r="F354" s="10" t="s">
        <v>832</v>
      </c>
    </row>
    <row r="355" spans="2:7" ht="12.75">
      <c r="B355" s="8" t="s">
        <v>800</v>
      </c>
      <c r="C355" s="8" t="s">
        <v>515</v>
      </c>
      <c r="D355" s="8" t="s">
        <v>511</v>
      </c>
      <c r="E355" s="9">
        <v>4</v>
      </c>
      <c r="F355" s="10" t="s">
        <v>833</v>
      </c>
      <c r="G355" s="10" t="s">
        <v>604</v>
      </c>
    </row>
    <row r="356" spans="2:6" ht="12.75">
      <c r="B356" s="8" t="s">
        <v>771</v>
      </c>
      <c r="C356" s="11" t="s">
        <v>1467</v>
      </c>
      <c r="D356" s="8" t="s">
        <v>511</v>
      </c>
      <c r="E356" s="9">
        <v>3</v>
      </c>
      <c r="F356" s="10" t="s">
        <v>825</v>
      </c>
    </row>
    <row r="357" spans="2:7" ht="12.75">
      <c r="B357" s="8" t="s">
        <v>826</v>
      </c>
      <c r="C357" s="8" t="s">
        <v>524</v>
      </c>
      <c r="D357" s="8" t="s">
        <v>511</v>
      </c>
      <c r="E357" s="9">
        <v>1</v>
      </c>
      <c r="F357" s="10" t="s">
        <v>747</v>
      </c>
      <c r="G357" s="10" t="s">
        <v>604</v>
      </c>
    </row>
    <row r="358" spans="1:12" ht="15.75">
      <c r="A358" s="6">
        <v>11</v>
      </c>
      <c r="B358" s="7" t="s">
        <v>834</v>
      </c>
      <c r="G358" s="7" t="s">
        <v>633</v>
      </c>
      <c r="L358" s="6">
        <v>390</v>
      </c>
    </row>
    <row r="360" spans="2:6" ht="12.75">
      <c r="B360" s="8" t="s">
        <v>784</v>
      </c>
      <c r="C360" s="8" t="s">
        <v>507</v>
      </c>
      <c r="D360" s="8" t="s">
        <v>508</v>
      </c>
      <c r="E360" s="9">
        <v>4</v>
      </c>
      <c r="F360" s="10" t="s">
        <v>835</v>
      </c>
    </row>
    <row r="361" spans="2:7" ht="12.75">
      <c r="B361" s="8" t="s">
        <v>799</v>
      </c>
      <c r="C361" s="8" t="s">
        <v>507</v>
      </c>
      <c r="D361" s="8" t="s">
        <v>511</v>
      </c>
      <c r="E361" s="9">
        <v>5</v>
      </c>
      <c r="F361" s="10" t="s">
        <v>836</v>
      </c>
      <c r="G361" s="10" t="s">
        <v>591</v>
      </c>
    </row>
    <row r="362" spans="2:6" ht="12.75">
      <c r="B362" s="8" t="s">
        <v>778</v>
      </c>
      <c r="C362" s="8" t="s">
        <v>515</v>
      </c>
      <c r="D362" s="8" t="s">
        <v>508</v>
      </c>
      <c r="E362" s="9">
        <v>4</v>
      </c>
      <c r="F362" s="10" t="s">
        <v>837</v>
      </c>
    </row>
    <row r="363" spans="2:7" ht="12.75">
      <c r="B363" s="8" t="s">
        <v>838</v>
      </c>
      <c r="C363" s="8" t="s">
        <v>515</v>
      </c>
      <c r="D363" s="8" t="s">
        <v>511</v>
      </c>
      <c r="E363" s="9">
        <v>4</v>
      </c>
      <c r="F363" s="10" t="s">
        <v>839</v>
      </c>
      <c r="G363" s="10" t="s">
        <v>616</v>
      </c>
    </row>
    <row r="364" spans="2:6" ht="12.75">
      <c r="B364" s="8" t="s">
        <v>771</v>
      </c>
      <c r="C364" s="11" t="s">
        <v>1467</v>
      </c>
      <c r="D364" s="8" t="s">
        <v>511</v>
      </c>
      <c r="E364" s="9">
        <v>3</v>
      </c>
      <c r="F364" s="10" t="s">
        <v>825</v>
      </c>
    </row>
    <row r="365" spans="2:7" ht="12.75">
      <c r="B365" s="8" t="s">
        <v>826</v>
      </c>
      <c r="C365" s="8" t="s">
        <v>524</v>
      </c>
      <c r="D365" s="8" t="s">
        <v>511</v>
      </c>
      <c r="E365" s="9">
        <v>2</v>
      </c>
      <c r="F365" s="10" t="s">
        <v>840</v>
      </c>
      <c r="G365" s="10" t="s">
        <v>591</v>
      </c>
    </row>
    <row r="366" spans="1:12" ht="15.75">
      <c r="A366" s="6">
        <v>12</v>
      </c>
      <c r="B366" s="7" t="s">
        <v>841</v>
      </c>
      <c r="G366" s="7" t="s">
        <v>618</v>
      </c>
      <c r="L366" s="6">
        <v>368</v>
      </c>
    </row>
    <row r="368" spans="2:6" ht="12.75">
      <c r="B368" s="8" t="s">
        <v>784</v>
      </c>
      <c r="C368" s="8" t="s">
        <v>507</v>
      </c>
      <c r="D368" s="8" t="s">
        <v>508</v>
      </c>
      <c r="E368" s="9">
        <v>3</v>
      </c>
      <c r="F368" s="10" t="s">
        <v>842</v>
      </c>
    </row>
    <row r="369" spans="2:7" ht="12.75">
      <c r="B369" s="8" t="s">
        <v>799</v>
      </c>
      <c r="C369" s="8" t="s">
        <v>507</v>
      </c>
      <c r="D369" s="8" t="s">
        <v>511</v>
      </c>
      <c r="E369" s="9">
        <v>4</v>
      </c>
      <c r="F369" s="10" t="s">
        <v>843</v>
      </c>
      <c r="G369" s="10" t="s">
        <v>604</v>
      </c>
    </row>
    <row r="370" spans="2:6" ht="12.75">
      <c r="B370" s="8" t="s">
        <v>778</v>
      </c>
      <c r="C370" s="8" t="s">
        <v>515</v>
      </c>
      <c r="D370" s="8" t="s">
        <v>508</v>
      </c>
      <c r="E370" s="9">
        <v>3</v>
      </c>
      <c r="F370" s="10" t="s">
        <v>844</v>
      </c>
    </row>
    <row r="371" spans="2:7" ht="12.75">
      <c r="B371" s="8" t="s">
        <v>838</v>
      </c>
      <c r="C371" s="8" t="s">
        <v>515</v>
      </c>
      <c r="D371" s="8" t="s">
        <v>511</v>
      </c>
      <c r="E371" s="9">
        <v>3</v>
      </c>
      <c r="F371" s="10" t="s">
        <v>845</v>
      </c>
      <c r="G371" s="10" t="s">
        <v>554</v>
      </c>
    </row>
    <row r="372" spans="2:6" ht="12.75">
      <c r="B372" s="8" t="s">
        <v>771</v>
      </c>
      <c r="C372" s="11" t="s">
        <v>1467</v>
      </c>
      <c r="D372" s="8" t="s">
        <v>511</v>
      </c>
      <c r="E372" s="9">
        <v>4</v>
      </c>
      <c r="F372" s="10" t="s">
        <v>802</v>
      </c>
    </row>
    <row r="373" spans="2:7" ht="12.75">
      <c r="B373" s="8" t="s">
        <v>826</v>
      </c>
      <c r="C373" s="8" t="s">
        <v>524</v>
      </c>
      <c r="D373" s="8" t="s">
        <v>511</v>
      </c>
      <c r="E373" s="9">
        <v>5</v>
      </c>
      <c r="F373" s="10" t="s">
        <v>846</v>
      </c>
      <c r="G373" s="10" t="s">
        <v>554</v>
      </c>
    </row>
    <row r="374" spans="1:12" ht="15.75">
      <c r="A374" s="6">
        <v>13</v>
      </c>
      <c r="B374" s="7" t="s">
        <v>847</v>
      </c>
      <c r="G374" s="7" t="s">
        <v>527</v>
      </c>
      <c r="L374" s="6">
        <v>322</v>
      </c>
    </row>
    <row r="376" spans="2:6" ht="12.75">
      <c r="B376" s="8" t="s">
        <v>805</v>
      </c>
      <c r="C376" s="8" t="s">
        <v>507</v>
      </c>
      <c r="D376" s="8" t="s">
        <v>508</v>
      </c>
      <c r="E376" s="9">
        <v>5</v>
      </c>
      <c r="F376" s="10" t="s">
        <v>848</v>
      </c>
    </row>
    <row r="377" spans="2:7" ht="12.75">
      <c r="B377" s="8" t="s">
        <v>813</v>
      </c>
      <c r="C377" s="8" t="s">
        <v>507</v>
      </c>
      <c r="D377" s="8" t="s">
        <v>511</v>
      </c>
      <c r="E377" s="9">
        <v>3</v>
      </c>
      <c r="F377" s="10" t="s">
        <v>849</v>
      </c>
      <c r="G377" s="10" t="s">
        <v>554</v>
      </c>
    </row>
    <row r="378" spans="2:6" ht="12.75">
      <c r="B378" s="8" t="s">
        <v>767</v>
      </c>
      <c r="C378" s="8" t="s">
        <v>515</v>
      </c>
      <c r="D378" s="8" t="s">
        <v>508</v>
      </c>
      <c r="E378" s="9">
        <v>5</v>
      </c>
      <c r="F378" s="10" t="s">
        <v>850</v>
      </c>
    </row>
    <row r="379" spans="2:7" ht="12.75">
      <c r="B379" s="8" t="s">
        <v>838</v>
      </c>
      <c r="C379" s="8" t="s">
        <v>515</v>
      </c>
      <c r="D379" s="8" t="s">
        <v>511</v>
      </c>
      <c r="E379" s="9">
        <v>1</v>
      </c>
      <c r="F379" s="10" t="s">
        <v>851</v>
      </c>
      <c r="G379" s="10" t="s">
        <v>601</v>
      </c>
    </row>
    <row r="380" spans="2:6" ht="12.75">
      <c r="B380" s="8" t="s">
        <v>771</v>
      </c>
      <c r="C380" s="11" t="s">
        <v>1467</v>
      </c>
      <c r="D380" s="8" t="s">
        <v>511</v>
      </c>
      <c r="E380" s="9">
        <v>2</v>
      </c>
      <c r="F380" s="10" t="s">
        <v>781</v>
      </c>
    </row>
    <row r="381" spans="2:7" ht="12.75">
      <c r="B381" s="8" t="s">
        <v>826</v>
      </c>
      <c r="C381" s="8" t="s">
        <v>524</v>
      </c>
      <c r="D381" s="8" t="s">
        <v>511</v>
      </c>
      <c r="E381" s="9">
        <v>4</v>
      </c>
      <c r="F381" s="10" t="s">
        <v>852</v>
      </c>
      <c r="G381" s="10" t="s">
        <v>596</v>
      </c>
    </row>
    <row r="382" spans="1:12" ht="15.75">
      <c r="A382" s="6">
        <v>14</v>
      </c>
      <c r="B382" s="7" t="s">
        <v>853</v>
      </c>
      <c r="G382" s="7" t="s">
        <v>626</v>
      </c>
      <c r="L382" s="6">
        <v>282</v>
      </c>
    </row>
    <row r="384" spans="2:6" ht="12.75">
      <c r="B384" s="8" t="s">
        <v>784</v>
      </c>
      <c r="C384" s="8" t="s">
        <v>507</v>
      </c>
      <c r="D384" s="8" t="s">
        <v>508</v>
      </c>
      <c r="E384" s="9">
        <v>5</v>
      </c>
      <c r="F384" s="10" t="s">
        <v>854</v>
      </c>
    </row>
    <row r="385" spans="2:7" ht="12.75">
      <c r="B385" s="8" t="s">
        <v>813</v>
      </c>
      <c r="C385" s="8" t="s">
        <v>507</v>
      </c>
      <c r="D385" s="8" t="s">
        <v>511</v>
      </c>
      <c r="E385" s="9">
        <v>2</v>
      </c>
      <c r="F385" s="10" t="s">
        <v>855</v>
      </c>
      <c r="G385" s="10" t="s">
        <v>596</v>
      </c>
    </row>
    <row r="386" spans="2:6" ht="12.75">
      <c r="B386" s="8" t="s">
        <v>767</v>
      </c>
      <c r="C386" s="8" t="s">
        <v>515</v>
      </c>
      <c r="D386" s="8" t="s">
        <v>508</v>
      </c>
      <c r="E386" s="9">
        <v>4</v>
      </c>
      <c r="F386" s="10" t="s">
        <v>856</v>
      </c>
    </row>
    <row r="387" spans="2:7" ht="12.75">
      <c r="B387" s="8" t="s">
        <v>838</v>
      </c>
      <c r="C387" s="8" t="s">
        <v>515</v>
      </c>
      <c r="D387" s="8" t="s">
        <v>511</v>
      </c>
      <c r="E387" s="9">
        <v>2</v>
      </c>
      <c r="F387" s="10" t="s">
        <v>857</v>
      </c>
      <c r="G387" s="10" t="s">
        <v>596</v>
      </c>
    </row>
    <row r="388" spans="2:6" ht="12.75">
      <c r="B388" s="8" t="s">
        <v>771</v>
      </c>
      <c r="C388" s="11" t="s">
        <v>1467</v>
      </c>
      <c r="D388" s="8" t="s">
        <v>511</v>
      </c>
      <c r="E388" s="9">
        <v>3</v>
      </c>
      <c r="F388" s="10" t="s">
        <v>825</v>
      </c>
    </row>
    <row r="389" spans="2:7" ht="12.75">
      <c r="B389" s="8" t="s">
        <v>826</v>
      </c>
      <c r="C389" s="8" t="s">
        <v>524</v>
      </c>
      <c r="D389" s="8" t="s">
        <v>511</v>
      </c>
      <c r="E389" s="9">
        <v>6</v>
      </c>
      <c r="F389" s="10" t="s">
        <v>540</v>
      </c>
      <c r="G389" s="10" t="s">
        <v>616</v>
      </c>
    </row>
    <row r="390" spans="1:12" ht="15.75">
      <c r="A390" s="6">
        <v>15</v>
      </c>
      <c r="B390" s="7" t="s">
        <v>858</v>
      </c>
      <c r="G390" s="7" t="s">
        <v>527</v>
      </c>
      <c r="L390" s="6">
        <v>57</v>
      </c>
    </row>
    <row r="392" spans="2:6" ht="12.75">
      <c r="B392" s="8" t="s">
        <v>805</v>
      </c>
      <c r="C392" s="8" t="s">
        <v>507</v>
      </c>
      <c r="D392" s="8" t="s">
        <v>508</v>
      </c>
      <c r="E392" s="9">
        <v>4</v>
      </c>
      <c r="F392" s="10" t="s">
        <v>859</v>
      </c>
    </row>
    <row r="393" spans="2:7" ht="12.75">
      <c r="B393" s="8" t="s">
        <v>813</v>
      </c>
      <c r="C393" s="8" t="s">
        <v>507</v>
      </c>
      <c r="D393" s="8" t="s">
        <v>511</v>
      </c>
      <c r="E393" s="9">
        <v>5</v>
      </c>
      <c r="F393" s="10" t="s">
        <v>846</v>
      </c>
      <c r="G393" s="10" t="s">
        <v>621</v>
      </c>
    </row>
    <row r="394" ht="18">
      <c r="F394" s="2" t="s">
        <v>500</v>
      </c>
    </row>
    <row r="396" ht="15.75">
      <c r="A396" s="3" t="s">
        <v>501</v>
      </c>
    </row>
    <row r="397" spans="1:9" ht="15.75">
      <c r="A397" s="3" t="s">
        <v>502</v>
      </c>
      <c r="I397" s="4">
        <v>40971</v>
      </c>
    </row>
    <row r="399" ht="18">
      <c r="A399" s="5" t="s">
        <v>860</v>
      </c>
    </row>
    <row r="401" spans="1:12" ht="15.75">
      <c r="A401" s="6">
        <v>1</v>
      </c>
      <c r="B401" s="7" t="s">
        <v>861</v>
      </c>
      <c r="G401" s="7" t="s">
        <v>527</v>
      </c>
      <c r="L401" s="6">
        <v>2543</v>
      </c>
    </row>
    <row r="403" spans="2:6" ht="12.75">
      <c r="B403" s="8" t="s">
        <v>862</v>
      </c>
      <c r="C403" s="8" t="s">
        <v>863</v>
      </c>
      <c r="D403" s="8" t="s">
        <v>508</v>
      </c>
      <c r="E403" s="9">
        <v>1</v>
      </c>
      <c r="F403" s="10" t="s">
        <v>864</v>
      </c>
    </row>
    <row r="404" spans="2:7" ht="12.75">
      <c r="B404" s="8" t="s">
        <v>865</v>
      </c>
      <c r="C404" s="8" t="s">
        <v>863</v>
      </c>
      <c r="D404" s="8" t="s">
        <v>511</v>
      </c>
      <c r="E404" s="9">
        <v>1</v>
      </c>
      <c r="F404" s="10" t="s">
        <v>866</v>
      </c>
      <c r="G404" s="10" t="s">
        <v>513</v>
      </c>
    </row>
    <row r="405" spans="2:6" ht="12.75">
      <c r="B405" s="8" t="s">
        <v>867</v>
      </c>
      <c r="C405" s="8" t="s">
        <v>515</v>
      </c>
      <c r="D405" s="8" t="s">
        <v>508</v>
      </c>
      <c r="E405" s="9">
        <v>1</v>
      </c>
      <c r="F405" s="10" t="s">
        <v>868</v>
      </c>
    </row>
    <row r="406" spans="2:7" ht="12.75">
      <c r="B406" s="8" t="s">
        <v>869</v>
      </c>
      <c r="C406" s="8" t="s">
        <v>515</v>
      </c>
      <c r="D406" s="8" t="s">
        <v>511</v>
      </c>
      <c r="E406" s="9">
        <v>4</v>
      </c>
      <c r="F406" s="10" t="s">
        <v>870</v>
      </c>
      <c r="G406" s="10" t="s">
        <v>519</v>
      </c>
    </row>
    <row r="407" spans="2:6" ht="12.75">
      <c r="B407" s="8" t="s">
        <v>871</v>
      </c>
      <c r="C407" s="11" t="s">
        <v>1468</v>
      </c>
      <c r="D407" s="8" t="s">
        <v>511</v>
      </c>
      <c r="E407" s="9">
        <v>2</v>
      </c>
      <c r="F407" s="10" t="s">
        <v>872</v>
      </c>
    </row>
    <row r="408" spans="2:7" ht="12.75">
      <c r="B408" s="8" t="s">
        <v>873</v>
      </c>
      <c r="C408" s="8" t="s">
        <v>507</v>
      </c>
      <c r="D408" s="8" t="s">
        <v>511</v>
      </c>
      <c r="E408" s="9">
        <v>1</v>
      </c>
      <c r="F408" s="10" t="s">
        <v>874</v>
      </c>
      <c r="G408" s="10" t="s">
        <v>513</v>
      </c>
    </row>
    <row r="409" spans="1:12" ht="15.75">
      <c r="A409" s="6">
        <v>2</v>
      </c>
      <c r="B409" s="7" t="s">
        <v>875</v>
      </c>
      <c r="G409" s="7" t="s">
        <v>527</v>
      </c>
      <c r="L409" s="6">
        <v>2298</v>
      </c>
    </row>
    <row r="411" spans="2:6" ht="12.75">
      <c r="B411" s="8" t="s">
        <v>876</v>
      </c>
      <c r="C411" s="8" t="s">
        <v>863</v>
      </c>
      <c r="D411" s="8" t="s">
        <v>508</v>
      </c>
      <c r="E411" s="9">
        <v>1</v>
      </c>
      <c r="F411" s="10" t="s">
        <v>877</v>
      </c>
    </row>
    <row r="412" spans="2:7" ht="12.75">
      <c r="B412" s="8" t="s">
        <v>865</v>
      </c>
      <c r="C412" s="8" t="s">
        <v>863</v>
      </c>
      <c r="D412" s="8" t="s">
        <v>511</v>
      </c>
      <c r="E412" s="9">
        <v>3</v>
      </c>
      <c r="F412" s="10" t="s">
        <v>878</v>
      </c>
      <c r="G412" s="10" t="s">
        <v>531</v>
      </c>
    </row>
    <row r="413" spans="2:6" ht="12.75">
      <c r="B413" s="8" t="s">
        <v>879</v>
      </c>
      <c r="C413" s="8" t="s">
        <v>515</v>
      </c>
      <c r="D413" s="8" t="s">
        <v>508</v>
      </c>
      <c r="E413" s="9">
        <v>1</v>
      </c>
      <c r="F413" s="10" t="s">
        <v>880</v>
      </c>
    </row>
    <row r="414" spans="2:7" ht="12.75">
      <c r="B414" s="8" t="s">
        <v>869</v>
      </c>
      <c r="C414" s="8" t="s">
        <v>515</v>
      </c>
      <c r="D414" s="8" t="s">
        <v>511</v>
      </c>
      <c r="E414" s="9">
        <v>2</v>
      </c>
      <c r="F414" s="10" t="s">
        <v>881</v>
      </c>
      <c r="G414" s="10" t="s">
        <v>545</v>
      </c>
    </row>
    <row r="415" spans="2:6" ht="12.75">
      <c r="B415" s="8" t="s">
        <v>871</v>
      </c>
      <c r="C415" s="11" t="s">
        <v>1468</v>
      </c>
      <c r="D415" s="8" t="s">
        <v>511</v>
      </c>
      <c r="E415" s="9">
        <v>1</v>
      </c>
      <c r="F415" s="10" t="s">
        <v>882</v>
      </c>
    </row>
    <row r="416" spans="2:7" ht="12.75">
      <c r="B416" s="8" t="s">
        <v>873</v>
      </c>
      <c r="C416" s="8" t="s">
        <v>507</v>
      </c>
      <c r="D416" s="8" t="s">
        <v>511</v>
      </c>
      <c r="E416" s="9">
        <v>2</v>
      </c>
      <c r="F416" s="10" t="s">
        <v>883</v>
      </c>
      <c r="G416" s="10" t="s">
        <v>545</v>
      </c>
    </row>
    <row r="417" spans="1:12" ht="15.75">
      <c r="A417" s="6">
        <v>3</v>
      </c>
      <c r="B417" s="7" t="s">
        <v>884</v>
      </c>
      <c r="G417" s="7" t="s">
        <v>527</v>
      </c>
      <c r="L417" s="6">
        <v>1875</v>
      </c>
    </row>
    <row r="419" spans="2:6" ht="12.75">
      <c r="B419" s="8" t="s">
        <v>876</v>
      </c>
      <c r="C419" s="8" t="s">
        <v>863</v>
      </c>
      <c r="D419" s="8" t="s">
        <v>508</v>
      </c>
      <c r="E419" s="9">
        <v>2</v>
      </c>
      <c r="F419" s="10" t="s">
        <v>864</v>
      </c>
    </row>
    <row r="420" spans="2:7" ht="12.75">
      <c r="B420" s="8" t="s">
        <v>865</v>
      </c>
      <c r="C420" s="8" t="s">
        <v>863</v>
      </c>
      <c r="D420" s="8" t="s">
        <v>511</v>
      </c>
      <c r="E420" s="9">
        <v>4</v>
      </c>
      <c r="F420" s="10" t="s">
        <v>885</v>
      </c>
      <c r="G420" s="10" t="s">
        <v>519</v>
      </c>
    </row>
    <row r="421" spans="2:6" ht="12.75">
      <c r="B421" s="8" t="s">
        <v>879</v>
      </c>
      <c r="C421" s="8" t="s">
        <v>515</v>
      </c>
      <c r="D421" s="8" t="s">
        <v>508</v>
      </c>
      <c r="E421" s="9">
        <v>2</v>
      </c>
      <c r="F421" s="10" t="s">
        <v>886</v>
      </c>
    </row>
    <row r="422" spans="2:7" ht="12.75">
      <c r="B422" s="8" t="s">
        <v>869</v>
      </c>
      <c r="C422" s="8" t="s">
        <v>515</v>
      </c>
      <c r="D422" s="8" t="s">
        <v>511</v>
      </c>
      <c r="E422" s="9">
        <v>3</v>
      </c>
      <c r="F422" s="10" t="s">
        <v>887</v>
      </c>
      <c r="G422" s="10" t="s">
        <v>531</v>
      </c>
    </row>
    <row r="423" spans="2:6" ht="12.75">
      <c r="B423" s="8" t="s">
        <v>871</v>
      </c>
      <c r="C423" s="11" t="s">
        <v>1468</v>
      </c>
      <c r="D423" s="8" t="s">
        <v>511</v>
      </c>
      <c r="E423" s="9">
        <v>3</v>
      </c>
      <c r="F423" s="10" t="s">
        <v>888</v>
      </c>
    </row>
    <row r="424" spans="2:7" ht="12.75">
      <c r="B424" s="8" t="s">
        <v>873</v>
      </c>
      <c r="C424" s="8" t="s">
        <v>507</v>
      </c>
      <c r="D424" s="8" t="s">
        <v>511</v>
      </c>
      <c r="E424" s="9">
        <v>3</v>
      </c>
      <c r="F424" s="10" t="s">
        <v>889</v>
      </c>
      <c r="G424" s="10" t="s">
        <v>531</v>
      </c>
    </row>
    <row r="425" spans="1:12" ht="15.75">
      <c r="A425" s="6">
        <v>4</v>
      </c>
      <c r="B425" s="7" t="s">
        <v>890</v>
      </c>
      <c r="G425" s="7" t="s">
        <v>640</v>
      </c>
      <c r="L425" s="6">
        <v>1654</v>
      </c>
    </row>
    <row r="427" spans="2:6" ht="12.75">
      <c r="B427" s="8" t="s">
        <v>891</v>
      </c>
      <c r="C427" s="8" t="s">
        <v>863</v>
      </c>
      <c r="D427" s="8" t="s">
        <v>508</v>
      </c>
      <c r="E427" s="9">
        <v>1</v>
      </c>
      <c r="F427" s="10" t="s">
        <v>892</v>
      </c>
    </row>
    <row r="428" spans="2:7" ht="12.75">
      <c r="B428" s="8" t="s">
        <v>865</v>
      </c>
      <c r="C428" s="8" t="s">
        <v>863</v>
      </c>
      <c r="D428" s="8" t="s">
        <v>511</v>
      </c>
      <c r="E428" s="9">
        <v>2</v>
      </c>
      <c r="F428" s="10" t="s">
        <v>893</v>
      </c>
      <c r="G428" s="10" t="s">
        <v>545</v>
      </c>
    </row>
    <row r="429" spans="2:6" ht="12.75">
      <c r="B429" s="8" t="s">
        <v>894</v>
      </c>
      <c r="C429" s="8" t="s">
        <v>515</v>
      </c>
      <c r="D429" s="8" t="s">
        <v>508</v>
      </c>
      <c r="E429" s="9">
        <v>2</v>
      </c>
      <c r="F429" s="10" t="s">
        <v>895</v>
      </c>
    </row>
    <row r="430" spans="2:7" ht="12.75">
      <c r="B430" s="8" t="s">
        <v>896</v>
      </c>
      <c r="C430" s="8" t="s">
        <v>515</v>
      </c>
      <c r="D430" s="8" t="s">
        <v>511</v>
      </c>
      <c r="E430" s="9">
        <v>2</v>
      </c>
      <c r="F430" s="10" t="s">
        <v>897</v>
      </c>
      <c r="G430" s="10" t="s">
        <v>568</v>
      </c>
    </row>
    <row r="431" spans="2:6" ht="12.75">
      <c r="B431" s="8" t="s">
        <v>871</v>
      </c>
      <c r="C431" s="11" t="s">
        <v>1468</v>
      </c>
      <c r="D431" s="8" t="s">
        <v>511</v>
      </c>
      <c r="E431" s="9">
        <v>1</v>
      </c>
      <c r="F431" s="10" t="s">
        <v>882</v>
      </c>
    </row>
    <row r="432" spans="2:7" ht="12.75">
      <c r="B432" s="8" t="s">
        <v>873</v>
      </c>
      <c r="C432" s="8" t="s">
        <v>507</v>
      </c>
      <c r="D432" s="8" t="s">
        <v>511</v>
      </c>
      <c r="E432" s="9">
        <v>4</v>
      </c>
      <c r="F432" s="10" t="s">
        <v>898</v>
      </c>
      <c r="G432" s="10" t="s">
        <v>519</v>
      </c>
    </row>
    <row r="433" spans="1:12" ht="15.75">
      <c r="A433" s="6">
        <v>5</v>
      </c>
      <c r="B433" s="7" t="s">
        <v>899</v>
      </c>
      <c r="G433" s="7" t="s">
        <v>527</v>
      </c>
      <c r="L433" s="6">
        <v>1603</v>
      </c>
    </row>
    <row r="435" spans="2:6" ht="12.75">
      <c r="B435" s="8" t="s">
        <v>891</v>
      </c>
      <c r="C435" s="8" t="s">
        <v>863</v>
      </c>
      <c r="D435" s="8" t="s">
        <v>508</v>
      </c>
      <c r="E435" s="9">
        <v>2</v>
      </c>
      <c r="F435" s="10" t="s">
        <v>900</v>
      </c>
    </row>
    <row r="436" spans="2:7" ht="12.75">
      <c r="B436" s="8" t="s">
        <v>901</v>
      </c>
      <c r="C436" s="8" t="s">
        <v>863</v>
      </c>
      <c r="D436" s="8" t="s">
        <v>511</v>
      </c>
      <c r="E436" s="9">
        <v>5</v>
      </c>
      <c r="F436" s="10" t="s">
        <v>902</v>
      </c>
      <c r="G436" s="10" t="s">
        <v>591</v>
      </c>
    </row>
    <row r="437" spans="2:6" ht="12.75">
      <c r="B437" s="8" t="s">
        <v>879</v>
      </c>
      <c r="C437" s="8" t="s">
        <v>515</v>
      </c>
      <c r="D437" s="8" t="s">
        <v>508</v>
      </c>
      <c r="E437" s="9">
        <v>3</v>
      </c>
      <c r="F437" s="10" t="s">
        <v>903</v>
      </c>
    </row>
    <row r="438" spans="2:7" ht="12.75">
      <c r="B438" s="8" t="s">
        <v>869</v>
      </c>
      <c r="C438" s="8" t="s">
        <v>515</v>
      </c>
      <c r="D438" s="8" t="s">
        <v>511</v>
      </c>
      <c r="E438" s="9">
        <v>1</v>
      </c>
      <c r="F438" s="10" t="s">
        <v>741</v>
      </c>
      <c r="G438" s="10" t="s">
        <v>513</v>
      </c>
    </row>
    <row r="439" spans="2:6" ht="12.75">
      <c r="B439" s="8" t="s">
        <v>871</v>
      </c>
      <c r="C439" s="11" t="s">
        <v>1468</v>
      </c>
      <c r="D439" s="8" t="s">
        <v>511</v>
      </c>
      <c r="E439" s="9">
        <v>4</v>
      </c>
      <c r="F439" s="10" t="s">
        <v>904</v>
      </c>
    </row>
    <row r="440" spans="2:7" ht="12.75">
      <c r="B440" s="8" t="s">
        <v>873</v>
      </c>
      <c r="C440" s="8" t="s">
        <v>507</v>
      </c>
      <c r="D440" s="8" t="s">
        <v>511</v>
      </c>
      <c r="E440" s="9">
        <v>5</v>
      </c>
      <c r="F440" s="10" t="s">
        <v>905</v>
      </c>
      <c r="G440" s="10" t="s">
        <v>541</v>
      </c>
    </row>
    <row r="441" spans="1:12" ht="15.75">
      <c r="A441" s="6">
        <v>6</v>
      </c>
      <c r="B441" s="7" t="s">
        <v>906</v>
      </c>
      <c r="G441" s="7" t="s">
        <v>640</v>
      </c>
      <c r="L441" s="6">
        <v>1019</v>
      </c>
    </row>
    <row r="443" spans="2:6" ht="12.75">
      <c r="B443" s="8" t="s">
        <v>862</v>
      </c>
      <c r="C443" s="8" t="s">
        <v>863</v>
      </c>
      <c r="D443" s="8" t="s">
        <v>508</v>
      </c>
      <c r="E443" s="9">
        <v>3</v>
      </c>
      <c r="F443" s="10" t="s">
        <v>907</v>
      </c>
    </row>
    <row r="444" spans="2:7" ht="12.75">
      <c r="B444" s="8" t="s">
        <v>901</v>
      </c>
      <c r="C444" s="8" t="s">
        <v>863</v>
      </c>
      <c r="D444" s="8" t="s">
        <v>511</v>
      </c>
      <c r="E444" s="9">
        <v>1</v>
      </c>
      <c r="F444" s="10" t="s">
        <v>908</v>
      </c>
      <c r="G444" s="10" t="s">
        <v>560</v>
      </c>
    </row>
    <row r="445" spans="2:6" ht="12.75">
      <c r="B445" s="8" t="s">
        <v>867</v>
      </c>
      <c r="C445" s="8" t="s">
        <v>515</v>
      </c>
      <c r="D445" s="8" t="s">
        <v>508</v>
      </c>
      <c r="E445" s="9">
        <v>4</v>
      </c>
      <c r="F445" s="10" t="s">
        <v>909</v>
      </c>
    </row>
    <row r="446" spans="2:7" ht="12.75">
      <c r="B446" s="8" t="s">
        <v>896</v>
      </c>
      <c r="C446" s="8" t="s">
        <v>515</v>
      </c>
      <c r="D446" s="8" t="s">
        <v>511</v>
      </c>
      <c r="E446" s="9">
        <v>1</v>
      </c>
      <c r="F446" s="10" t="s">
        <v>910</v>
      </c>
      <c r="G446" s="10" t="s">
        <v>560</v>
      </c>
    </row>
    <row r="447" spans="2:6" ht="12.75">
      <c r="B447" s="8" t="s">
        <v>871</v>
      </c>
      <c r="C447" s="11" t="s">
        <v>1468</v>
      </c>
      <c r="D447" s="8" t="s">
        <v>511</v>
      </c>
      <c r="E447" s="9">
        <v>3</v>
      </c>
      <c r="F447" s="10" t="s">
        <v>888</v>
      </c>
    </row>
    <row r="448" spans="2:7" ht="12.75">
      <c r="B448" s="8" t="s">
        <v>911</v>
      </c>
      <c r="C448" s="8" t="s">
        <v>507</v>
      </c>
      <c r="D448" s="8" t="s">
        <v>511</v>
      </c>
      <c r="E448" s="9">
        <v>2</v>
      </c>
      <c r="F448" s="10" t="s">
        <v>912</v>
      </c>
      <c r="G448" s="10" t="s">
        <v>568</v>
      </c>
    </row>
    <row r="449" spans="1:12" ht="15.75">
      <c r="A449" s="6">
        <v>7</v>
      </c>
      <c r="B449" s="7" t="s">
        <v>913</v>
      </c>
      <c r="G449" s="7" t="s">
        <v>527</v>
      </c>
      <c r="L449" s="6">
        <v>935</v>
      </c>
    </row>
    <row r="451" spans="2:6" ht="12.75">
      <c r="B451" s="8" t="s">
        <v>862</v>
      </c>
      <c r="C451" s="8" t="s">
        <v>863</v>
      </c>
      <c r="D451" s="8" t="s">
        <v>508</v>
      </c>
      <c r="E451" s="9">
        <v>2</v>
      </c>
      <c r="F451" s="10" t="s">
        <v>914</v>
      </c>
    </row>
    <row r="452" spans="2:7" ht="12.75">
      <c r="B452" s="8" t="s">
        <v>865</v>
      </c>
      <c r="C452" s="8" t="s">
        <v>863</v>
      </c>
      <c r="D452" s="8" t="s">
        <v>511</v>
      </c>
      <c r="E452" s="9">
        <v>5</v>
      </c>
      <c r="F452" s="10" t="s">
        <v>915</v>
      </c>
      <c r="G452" s="10" t="s">
        <v>541</v>
      </c>
    </row>
    <row r="453" spans="2:6" ht="12.75">
      <c r="B453" s="8" t="s">
        <v>894</v>
      </c>
      <c r="C453" s="8" t="s">
        <v>515</v>
      </c>
      <c r="D453" s="8" t="s">
        <v>508</v>
      </c>
      <c r="E453" s="9">
        <v>3</v>
      </c>
      <c r="F453" s="10" t="s">
        <v>916</v>
      </c>
    </row>
    <row r="454" spans="2:7" ht="12.75">
      <c r="B454" s="8" t="s">
        <v>917</v>
      </c>
      <c r="C454" s="8" t="s">
        <v>515</v>
      </c>
      <c r="D454" s="8" t="s">
        <v>511</v>
      </c>
      <c r="E454" s="9">
        <v>1</v>
      </c>
      <c r="F454" s="10" t="s">
        <v>918</v>
      </c>
      <c r="G454" s="10" t="s">
        <v>601</v>
      </c>
    </row>
    <row r="455" spans="2:6" ht="12.75">
      <c r="B455" s="8" t="s">
        <v>871</v>
      </c>
      <c r="C455" s="11" t="s">
        <v>1468</v>
      </c>
      <c r="D455" s="8" t="s">
        <v>511</v>
      </c>
      <c r="E455" s="9">
        <v>1</v>
      </c>
      <c r="F455" s="10" t="s">
        <v>882</v>
      </c>
    </row>
    <row r="456" spans="2:7" ht="12.75">
      <c r="B456" s="8" t="s">
        <v>911</v>
      </c>
      <c r="C456" s="8" t="s">
        <v>507</v>
      </c>
      <c r="D456" s="8" t="s">
        <v>511</v>
      </c>
      <c r="E456" s="9">
        <v>1</v>
      </c>
      <c r="F456" s="10" t="s">
        <v>919</v>
      </c>
      <c r="G456" s="10" t="s">
        <v>560</v>
      </c>
    </row>
    <row r="457" spans="1:12" ht="15.75">
      <c r="A457" s="6">
        <v>8</v>
      </c>
      <c r="B457" s="7" t="s">
        <v>920</v>
      </c>
      <c r="G457" s="7" t="s">
        <v>527</v>
      </c>
      <c r="L457" s="6">
        <v>733</v>
      </c>
    </row>
    <row r="459" spans="2:6" ht="12.75">
      <c r="B459" s="8" t="s">
        <v>876</v>
      </c>
      <c r="C459" s="8" t="s">
        <v>863</v>
      </c>
      <c r="D459" s="8" t="s">
        <v>508</v>
      </c>
      <c r="E459" s="9">
        <v>5</v>
      </c>
      <c r="F459" s="10" t="s">
        <v>921</v>
      </c>
    </row>
    <row r="460" spans="2:7" ht="12.75">
      <c r="B460" s="8" t="s">
        <v>922</v>
      </c>
      <c r="C460" s="8" t="s">
        <v>863</v>
      </c>
      <c r="D460" s="8" t="s">
        <v>511</v>
      </c>
      <c r="E460" s="9">
        <v>1</v>
      </c>
      <c r="F460" s="10" t="s">
        <v>923</v>
      </c>
      <c r="G460" s="10" t="s">
        <v>601</v>
      </c>
    </row>
    <row r="461" spans="2:6" ht="12.75">
      <c r="B461" s="8" t="s">
        <v>894</v>
      </c>
      <c r="C461" s="8" t="s">
        <v>515</v>
      </c>
      <c r="D461" s="8" t="s">
        <v>508</v>
      </c>
      <c r="E461" s="9">
        <v>1</v>
      </c>
      <c r="F461" s="10" t="s">
        <v>924</v>
      </c>
    </row>
    <row r="462" spans="2:7" ht="12.75">
      <c r="B462" s="8" t="s">
        <v>869</v>
      </c>
      <c r="C462" s="8" t="s">
        <v>515</v>
      </c>
      <c r="D462" s="8" t="s">
        <v>511</v>
      </c>
      <c r="E462" s="9">
        <v>5</v>
      </c>
      <c r="F462" s="10" t="s">
        <v>846</v>
      </c>
      <c r="G462" s="10" t="s">
        <v>541</v>
      </c>
    </row>
    <row r="463" spans="2:6" ht="12.75">
      <c r="B463" s="8" t="s">
        <v>871</v>
      </c>
      <c r="C463" s="11" t="s">
        <v>1468</v>
      </c>
      <c r="D463" s="8" t="s">
        <v>511</v>
      </c>
      <c r="E463" s="9">
        <v>4</v>
      </c>
      <c r="F463" s="10" t="s">
        <v>904</v>
      </c>
    </row>
    <row r="464" spans="2:7" ht="12.75">
      <c r="B464" s="8" t="s">
        <v>911</v>
      </c>
      <c r="C464" s="8" t="s">
        <v>507</v>
      </c>
      <c r="D464" s="8" t="s">
        <v>511</v>
      </c>
      <c r="E464" s="9">
        <v>5</v>
      </c>
      <c r="F464" s="10" t="s">
        <v>540</v>
      </c>
      <c r="G464" s="10" t="s">
        <v>591</v>
      </c>
    </row>
    <row r="465" spans="1:12" ht="15.75">
      <c r="A465" s="6">
        <v>9</v>
      </c>
      <c r="B465" s="7" t="s">
        <v>925</v>
      </c>
      <c r="G465" s="7" t="s">
        <v>737</v>
      </c>
      <c r="L465" s="6">
        <v>732</v>
      </c>
    </row>
    <row r="467" spans="2:6" ht="12.75">
      <c r="B467" s="8" t="s">
        <v>876</v>
      </c>
      <c r="C467" s="8" t="s">
        <v>863</v>
      </c>
      <c r="D467" s="8" t="s">
        <v>508</v>
      </c>
      <c r="E467" s="9">
        <v>4</v>
      </c>
      <c r="F467" s="10" t="s">
        <v>926</v>
      </c>
    </row>
    <row r="468" spans="2:7" ht="12.75">
      <c r="B468" s="8" t="s">
        <v>901</v>
      </c>
      <c r="C468" s="8" t="s">
        <v>863</v>
      </c>
      <c r="D468" s="8" t="s">
        <v>511</v>
      </c>
      <c r="E468" s="9">
        <v>2</v>
      </c>
      <c r="F468" s="10" t="s">
        <v>927</v>
      </c>
      <c r="G468" s="10" t="s">
        <v>568</v>
      </c>
    </row>
    <row r="469" spans="2:6" ht="12.75">
      <c r="B469" s="8" t="s">
        <v>867</v>
      </c>
      <c r="C469" s="8" t="s">
        <v>515</v>
      </c>
      <c r="D469" s="8" t="s">
        <v>508</v>
      </c>
      <c r="E469" s="9">
        <v>2</v>
      </c>
      <c r="F469" s="10" t="s">
        <v>928</v>
      </c>
    </row>
    <row r="470" spans="2:7" ht="12.75">
      <c r="B470" s="8" t="s">
        <v>896</v>
      </c>
      <c r="C470" s="8" t="s">
        <v>515</v>
      </c>
      <c r="D470" s="8" t="s">
        <v>511</v>
      </c>
      <c r="E470" s="9">
        <v>3</v>
      </c>
      <c r="F470" s="10" t="s">
        <v>929</v>
      </c>
      <c r="G470" s="10" t="s">
        <v>572</v>
      </c>
    </row>
    <row r="471" spans="2:6" ht="12.75">
      <c r="B471" s="8" t="s">
        <v>871</v>
      </c>
      <c r="C471" s="11" t="s">
        <v>1468</v>
      </c>
      <c r="D471" s="8" t="s">
        <v>511</v>
      </c>
      <c r="E471" s="9">
        <v>1</v>
      </c>
      <c r="F471" s="10" t="s">
        <v>882</v>
      </c>
    </row>
    <row r="472" spans="2:7" ht="12.75">
      <c r="B472" s="8" t="s">
        <v>911</v>
      </c>
      <c r="C472" s="8" t="s">
        <v>507</v>
      </c>
      <c r="D472" s="8" t="s">
        <v>511</v>
      </c>
      <c r="E472" s="9">
        <v>4</v>
      </c>
      <c r="F472" s="10" t="s">
        <v>930</v>
      </c>
      <c r="G472" s="10" t="s">
        <v>604</v>
      </c>
    </row>
    <row r="473" spans="1:12" ht="15.75">
      <c r="A473" s="6">
        <v>10</v>
      </c>
      <c r="B473" s="7" t="s">
        <v>931</v>
      </c>
      <c r="G473" s="7" t="s">
        <v>737</v>
      </c>
      <c r="L473" s="6">
        <v>633</v>
      </c>
    </row>
    <row r="475" spans="2:6" ht="12.75">
      <c r="B475" s="8" t="s">
        <v>876</v>
      </c>
      <c r="C475" s="8" t="s">
        <v>863</v>
      </c>
      <c r="D475" s="8" t="s">
        <v>508</v>
      </c>
      <c r="E475" s="9">
        <v>3</v>
      </c>
      <c r="F475" s="10" t="s">
        <v>932</v>
      </c>
    </row>
    <row r="476" spans="2:7" ht="12.75">
      <c r="B476" s="8" t="s">
        <v>901</v>
      </c>
      <c r="C476" s="8" t="s">
        <v>863</v>
      </c>
      <c r="D476" s="8" t="s">
        <v>511</v>
      </c>
      <c r="E476" s="9">
        <v>4</v>
      </c>
      <c r="F476" s="10" t="s">
        <v>933</v>
      </c>
      <c r="G476" s="10" t="s">
        <v>604</v>
      </c>
    </row>
    <row r="477" spans="2:6" ht="12.75">
      <c r="B477" s="8" t="s">
        <v>879</v>
      </c>
      <c r="C477" s="8" t="s">
        <v>515</v>
      </c>
      <c r="D477" s="8" t="s">
        <v>508</v>
      </c>
      <c r="E477" s="9">
        <v>4</v>
      </c>
      <c r="F477" s="10" t="s">
        <v>934</v>
      </c>
    </row>
    <row r="478" spans="2:7" ht="12.75">
      <c r="B478" s="8" t="s">
        <v>896</v>
      </c>
      <c r="C478" s="8" t="s">
        <v>515</v>
      </c>
      <c r="D478" s="8" t="s">
        <v>511</v>
      </c>
      <c r="E478" s="9">
        <v>4</v>
      </c>
      <c r="F478" s="10" t="s">
        <v>935</v>
      </c>
      <c r="G478" s="10" t="s">
        <v>604</v>
      </c>
    </row>
    <row r="479" spans="2:6" ht="12.75">
      <c r="B479" s="8" t="s">
        <v>871</v>
      </c>
      <c r="C479" s="11" t="s">
        <v>1468</v>
      </c>
      <c r="D479" s="8" t="s">
        <v>511</v>
      </c>
      <c r="E479" s="9">
        <v>2</v>
      </c>
      <c r="F479" s="10" t="s">
        <v>872</v>
      </c>
    </row>
    <row r="480" spans="2:7" ht="12.75">
      <c r="B480" s="8" t="s">
        <v>911</v>
      </c>
      <c r="C480" s="8" t="s">
        <v>507</v>
      </c>
      <c r="D480" s="8" t="s">
        <v>511</v>
      </c>
      <c r="E480" s="9">
        <v>3</v>
      </c>
      <c r="F480" s="10" t="s">
        <v>936</v>
      </c>
      <c r="G480" s="10" t="s">
        <v>572</v>
      </c>
    </row>
    <row r="481" spans="1:12" ht="15.75">
      <c r="A481" s="6">
        <v>11</v>
      </c>
      <c r="B481" s="7" t="s">
        <v>937</v>
      </c>
      <c r="G481" s="7" t="s">
        <v>505</v>
      </c>
      <c r="L481" s="6">
        <v>433</v>
      </c>
    </row>
    <row r="483" spans="2:6" ht="12.75">
      <c r="B483" s="8" t="s">
        <v>862</v>
      </c>
      <c r="C483" s="8" t="s">
        <v>863</v>
      </c>
      <c r="D483" s="8" t="s">
        <v>508</v>
      </c>
      <c r="E483" s="9">
        <v>4</v>
      </c>
      <c r="F483" s="10" t="s">
        <v>938</v>
      </c>
    </row>
    <row r="484" spans="2:7" ht="12.75">
      <c r="B484" s="8" t="s">
        <v>901</v>
      </c>
      <c r="C484" s="8" t="s">
        <v>863</v>
      </c>
      <c r="D484" s="8" t="s">
        <v>511</v>
      </c>
      <c r="E484" s="9">
        <v>3</v>
      </c>
      <c r="F484" s="10" t="s">
        <v>939</v>
      </c>
      <c r="G484" s="10" t="s">
        <v>572</v>
      </c>
    </row>
    <row r="485" spans="2:6" ht="12.75">
      <c r="B485" s="8" t="s">
        <v>894</v>
      </c>
      <c r="C485" s="8" t="s">
        <v>515</v>
      </c>
      <c r="D485" s="8" t="s">
        <v>508</v>
      </c>
      <c r="E485" s="9">
        <v>4</v>
      </c>
      <c r="F485" s="10" t="s">
        <v>940</v>
      </c>
    </row>
    <row r="486" spans="2:7" ht="12.75">
      <c r="B486" s="8" t="s">
        <v>917</v>
      </c>
      <c r="C486" s="8" t="s">
        <v>515</v>
      </c>
      <c r="D486" s="8" t="s">
        <v>511</v>
      </c>
      <c r="E486" s="9">
        <v>3</v>
      </c>
      <c r="F486" s="10" t="s">
        <v>941</v>
      </c>
      <c r="G486" s="10" t="s">
        <v>554</v>
      </c>
    </row>
    <row r="487" spans="2:6" ht="12.75">
      <c r="B487" s="8" t="s">
        <v>871</v>
      </c>
      <c r="C487" s="11" t="s">
        <v>1468</v>
      </c>
      <c r="D487" s="8" t="s">
        <v>511</v>
      </c>
      <c r="E487" s="9">
        <v>4</v>
      </c>
      <c r="F487" s="10" t="s">
        <v>904</v>
      </c>
    </row>
    <row r="488" spans="2:7" ht="12.75">
      <c r="B488" s="8" t="s">
        <v>942</v>
      </c>
      <c r="C488" s="8" t="s">
        <v>507</v>
      </c>
      <c r="D488" s="8" t="s">
        <v>511</v>
      </c>
      <c r="E488" s="9">
        <v>2</v>
      </c>
      <c r="F488" s="10" t="s">
        <v>943</v>
      </c>
      <c r="G488" s="10" t="s">
        <v>596</v>
      </c>
    </row>
    <row r="489" spans="1:12" ht="15.75">
      <c r="A489" s="6">
        <v>12</v>
      </c>
      <c r="B489" s="7" t="s">
        <v>944</v>
      </c>
      <c r="G489" s="7" t="s">
        <v>565</v>
      </c>
      <c r="L489" s="6">
        <v>396</v>
      </c>
    </row>
    <row r="491" spans="2:6" ht="12.75">
      <c r="B491" s="8" t="s">
        <v>891</v>
      </c>
      <c r="C491" s="8" t="s">
        <v>863</v>
      </c>
      <c r="D491" s="8" t="s">
        <v>508</v>
      </c>
      <c r="E491" s="9">
        <v>4</v>
      </c>
      <c r="F491" s="10" t="s">
        <v>945</v>
      </c>
    </row>
    <row r="492" spans="2:7" ht="12.75">
      <c r="B492" s="8" t="s">
        <v>922</v>
      </c>
      <c r="C492" s="8" t="s">
        <v>863</v>
      </c>
      <c r="D492" s="8" t="s">
        <v>511</v>
      </c>
      <c r="E492" s="9">
        <v>2</v>
      </c>
      <c r="F492" s="10" t="s">
        <v>946</v>
      </c>
      <c r="G492" s="10" t="s">
        <v>596</v>
      </c>
    </row>
    <row r="493" spans="2:6" ht="12.75">
      <c r="B493" s="8" t="s">
        <v>867</v>
      </c>
      <c r="C493" s="8" t="s">
        <v>515</v>
      </c>
      <c r="D493" s="8" t="s">
        <v>508</v>
      </c>
      <c r="E493" s="9">
        <v>3</v>
      </c>
      <c r="F493" s="10" t="s">
        <v>947</v>
      </c>
    </row>
    <row r="494" spans="2:7" ht="12.75">
      <c r="B494" s="8" t="s">
        <v>896</v>
      </c>
      <c r="C494" s="8" t="s">
        <v>515</v>
      </c>
      <c r="D494" s="8" t="s">
        <v>511</v>
      </c>
      <c r="E494" s="9">
        <v>5</v>
      </c>
      <c r="F494" s="10" t="s">
        <v>948</v>
      </c>
      <c r="G494" s="10" t="s">
        <v>591</v>
      </c>
    </row>
    <row r="495" spans="2:6" ht="12.75">
      <c r="B495" s="8" t="s">
        <v>871</v>
      </c>
      <c r="C495" s="11" t="s">
        <v>1468</v>
      </c>
      <c r="D495" s="8" t="s">
        <v>511</v>
      </c>
      <c r="E495" s="9">
        <v>2</v>
      </c>
      <c r="F495" s="10" t="s">
        <v>872</v>
      </c>
    </row>
    <row r="496" spans="2:7" ht="12.75">
      <c r="B496" s="8" t="s">
        <v>942</v>
      </c>
      <c r="C496" s="8" t="s">
        <v>507</v>
      </c>
      <c r="D496" s="8" t="s">
        <v>511</v>
      </c>
      <c r="E496" s="9">
        <v>1</v>
      </c>
      <c r="F496" s="10" t="s">
        <v>949</v>
      </c>
      <c r="G496" s="10" t="s">
        <v>601</v>
      </c>
    </row>
    <row r="497" spans="1:12" ht="15.75">
      <c r="A497" s="6">
        <v>13</v>
      </c>
      <c r="B497" s="7" t="s">
        <v>950</v>
      </c>
      <c r="G497" s="7" t="s">
        <v>527</v>
      </c>
      <c r="L497" s="6">
        <v>246</v>
      </c>
    </row>
    <row r="499" spans="2:6" ht="12.75">
      <c r="B499" s="8" t="s">
        <v>891</v>
      </c>
      <c r="C499" s="8" t="s">
        <v>863</v>
      </c>
      <c r="D499" s="8" t="s">
        <v>508</v>
      </c>
      <c r="E499" s="9">
        <v>3</v>
      </c>
      <c r="F499" s="10" t="s">
        <v>951</v>
      </c>
    </row>
    <row r="500" spans="2:7" ht="12.75">
      <c r="B500" s="8" t="s">
        <v>922</v>
      </c>
      <c r="C500" s="8" t="s">
        <v>863</v>
      </c>
      <c r="D500" s="8" t="s">
        <v>511</v>
      </c>
      <c r="E500" s="9">
        <v>4</v>
      </c>
      <c r="F500" s="10" t="s">
        <v>952</v>
      </c>
      <c r="G500" s="10" t="s">
        <v>616</v>
      </c>
    </row>
    <row r="501" spans="2:6" ht="12.75">
      <c r="B501" s="8" t="s">
        <v>894</v>
      </c>
      <c r="C501" s="8" t="s">
        <v>515</v>
      </c>
      <c r="D501" s="8" t="s">
        <v>508</v>
      </c>
      <c r="E501" s="9">
        <v>5</v>
      </c>
      <c r="F501" s="10" t="s">
        <v>953</v>
      </c>
    </row>
    <row r="502" spans="2:7" ht="12.75">
      <c r="B502" s="8" t="s">
        <v>917</v>
      </c>
      <c r="C502" s="8" t="s">
        <v>515</v>
      </c>
      <c r="D502" s="8" t="s">
        <v>511</v>
      </c>
      <c r="E502" s="9">
        <v>2</v>
      </c>
      <c r="F502" s="10" t="s">
        <v>954</v>
      </c>
      <c r="G502" s="10" t="s">
        <v>596</v>
      </c>
    </row>
    <row r="503" spans="2:6" ht="12.75">
      <c r="B503" s="8" t="s">
        <v>871</v>
      </c>
      <c r="C503" s="11" t="s">
        <v>1468</v>
      </c>
      <c r="D503" s="8" t="s">
        <v>511</v>
      </c>
      <c r="E503" s="9">
        <v>3</v>
      </c>
      <c r="F503" s="10" t="s">
        <v>888</v>
      </c>
    </row>
    <row r="504" spans="2:7" ht="12.75">
      <c r="B504" s="8" t="s">
        <v>942</v>
      </c>
      <c r="C504" s="8" t="s">
        <v>507</v>
      </c>
      <c r="D504" s="8" t="s">
        <v>511</v>
      </c>
      <c r="E504" s="9">
        <v>4</v>
      </c>
      <c r="F504" s="10" t="s">
        <v>955</v>
      </c>
      <c r="G504" s="10" t="s">
        <v>616</v>
      </c>
    </row>
    <row r="505" spans="1:12" ht="15.75">
      <c r="A505" s="6">
        <v>14</v>
      </c>
      <c r="B505" s="7" t="s">
        <v>956</v>
      </c>
      <c r="G505" s="7" t="s">
        <v>505</v>
      </c>
      <c r="L505" s="6">
        <v>242</v>
      </c>
    </row>
    <row r="507" spans="2:6" ht="12.75">
      <c r="B507" s="8" t="s">
        <v>862</v>
      </c>
      <c r="C507" s="8" t="s">
        <v>863</v>
      </c>
      <c r="D507" s="8" t="s">
        <v>508</v>
      </c>
      <c r="E507" s="9">
        <v>5</v>
      </c>
      <c r="F507" s="10" t="s">
        <v>540</v>
      </c>
    </row>
    <row r="508" spans="2:7" ht="12.75">
      <c r="B508" s="8" t="s">
        <v>922</v>
      </c>
      <c r="C508" s="8" t="s">
        <v>863</v>
      </c>
      <c r="D508" s="8" t="s">
        <v>511</v>
      </c>
      <c r="E508" s="9">
        <v>3</v>
      </c>
      <c r="F508" s="10" t="s">
        <v>957</v>
      </c>
      <c r="G508" s="10" t="s">
        <v>554</v>
      </c>
    </row>
    <row r="509" spans="2:6" ht="12.75">
      <c r="B509" s="8" t="s">
        <v>867</v>
      </c>
      <c r="C509" s="8" t="s">
        <v>515</v>
      </c>
      <c r="D509" s="8" t="s">
        <v>508</v>
      </c>
      <c r="E509" s="9">
        <v>5</v>
      </c>
      <c r="F509" s="10" t="s">
        <v>958</v>
      </c>
    </row>
    <row r="510" spans="2:7" ht="12.75">
      <c r="B510" s="8" t="s">
        <v>917</v>
      </c>
      <c r="C510" s="8" t="s">
        <v>515</v>
      </c>
      <c r="D510" s="8" t="s">
        <v>511</v>
      </c>
      <c r="E510" s="9">
        <v>4</v>
      </c>
      <c r="F510" s="10" t="s">
        <v>959</v>
      </c>
      <c r="G510" s="10" t="s">
        <v>616</v>
      </c>
    </row>
    <row r="511" spans="2:6" ht="12.75">
      <c r="B511" s="8" t="s">
        <v>871</v>
      </c>
      <c r="C511" s="11" t="s">
        <v>1468</v>
      </c>
      <c r="D511" s="8" t="s">
        <v>511</v>
      </c>
      <c r="E511" s="9">
        <v>2</v>
      </c>
      <c r="F511" s="10" t="s">
        <v>872</v>
      </c>
    </row>
    <row r="512" spans="2:7" ht="12.75">
      <c r="B512" s="8" t="s">
        <v>942</v>
      </c>
      <c r="C512" s="8" t="s">
        <v>507</v>
      </c>
      <c r="D512" s="8" t="s">
        <v>511</v>
      </c>
      <c r="E512" s="9">
        <v>3</v>
      </c>
      <c r="F512" s="10" t="s">
        <v>960</v>
      </c>
      <c r="G512" s="10" t="s">
        <v>554</v>
      </c>
    </row>
    <row r="513" spans="1:12" ht="15.75">
      <c r="A513" s="6">
        <v>15</v>
      </c>
      <c r="B513" s="7" t="s">
        <v>961</v>
      </c>
      <c r="G513" s="7" t="s">
        <v>527</v>
      </c>
      <c r="L513" s="6">
        <v>171</v>
      </c>
    </row>
    <row r="515" spans="2:6" ht="12.75">
      <c r="B515" s="8" t="s">
        <v>891</v>
      </c>
      <c r="C515" s="8" t="s">
        <v>863</v>
      </c>
      <c r="D515" s="8" t="s">
        <v>508</v>
      </c>
      <c r="E515" s="9">
        <v>5</v>
      </c>
      <c r="F515" s="10" t="s">
        <v>962</v>
      </c>
    </row>
    <row r="516" spans="2:7" ht="12.75">
      <c r="B516" s="8" t="s">
        <v>922</v>
      </c>
      <c r="C516" s="8" t="s">
        <v>863</v>
      </c>
      <c r="D516" s="8" t="s">
        <v>511</v>
      </c>
      <c r="E516" s="9">
        <v>5</v>
      </c>
      <c r="F516" s="10" t="s">
        <v>963</v>
      </c>
      <c r="G516" s="10" t="s">
        <v>621</v>
      </c>
    </row>
    <row r="517" spans="2:6" ht="12.75">
      <c r="B517" s="8" t="s">
        <v>879</v>
      </c>
      <c r="C517" s="8" t="s">
        <v>515</v>
      </c>
      <c r="D517" s="8" t="s">
        <v>508</v>
      </c>
      <c r="E517" s="9">
        <v>5</v>
      </c>
      <c r="F517" s="10" t="s">
        <v>964</v>
      </c>
    </row>
    <row r="518" spans="2:7" ht="12.75">
      <c r="B518" s="8" t="s">
        <v>917</v>
      </c>
      <c r="C518" s="8" t="s">
        <v>515</v>
      </c>
      <c r="D518" s="8" t="s">
        <v>511</v>
      </c>
      <c r="E518" s="9">
        <v>5</v>
      </c>
      <c r="F518" s="10" t="s">
        <v>965</v>
      </c>
      <c r="G518" s="10" t="s">
        <v>621</v>
      </c>
    </row>
    <row r="519" spans="2:6" ht="12.75">
      <c r="B519" s="8" t="s">
        <v>871</v>
      </c>
      <c r="C519" s="11" t="s">
        <v>1468</v>
      </c>
      <c r="D519" s="8" t="s">
        <v>511</v>
      </c>
      <c r="E519" s="9">
        <v>3</v>
      </c>
      <c r="F519" s="10" t="s">
        <v>888</v>
      </c>
    </row>
    <row r="520" spans="2:7" ht="12.75">
      <c r="B520" s="8" t="s">
        <v>942</v>
      </c>
      <c r="C520" s="8" t="s">
        <v>507</v>
      </c>
      <c r="D520" s="8" t="s">
        <v>511</v>
      </c>
      <c r="E520" s="9">
        <v>5</v>
      </c>
      <c r="F520" s="10" t="s">
        <v>966</v>
      </c>
      <c r="G520" s="10" t="s">
        <v>621</v>
      </c>
    </row>
    <row r="521" ht="18">
      <c r="F521" s="2" t="s">
        <v>500</v>
      </c>
    </row>
    <row r="523" ht="15.75">
      <c r="A523" s="3" t="s">
        <v>501</v>
      </c>
    </row>
    <row r="524" spans="1:9" ht="15.75">
      <c r="A524" s="3" t="s">
        <v>502</v>
      </c>
      <c r="I524" s="4">
        <v>40971</v>
      </c>
    </row>
    <row r="526" ht="18">
      <c r="A526" s="5" t="s">
        <v>967</v>
      </c>
    </row>
    <row r="528" spans="1:12" ht="15.75">
      <c r="A528" s="6">
        <v>1</v>
      </c>
      <c r="B528" s="7" t="s">
        <v>968</v>
      </c>
      <c r="G528" s="7" t="s">
        <v>527</v>
      </c>
      <c r="L528" s="6">
        <v>2632</v>
      </c>
    </row>
    <row r="530" spans="2:6" ht="12.75">
      <c r="B530" s="8" t="s">
        <v>969</v>
      </c>
      <c r="C530" s="8" t="s">
        <v>863</v>
      </c>
      <c r="D530" s="8" t="s">
        <v>508</v>
      </c>
      <c r="E530" s="9">
        <v>1</v>
      </c>
      <c r="F530" s="10" t="s">
        <v>970</v>
      </c>
    </row>
    <row r="531" spans="2:7" ht="12.75">
      <c r="B531" s="8" t="s">
        <v>971</v>
      </c>
      <c r="C531" s="8" t="s">
        <v>863</v>
      </c>
      <c r="D531" s="8" t="s">
        <v>511</v>
      </c>
      <c r="E531" s="9">
        <v>2</v>
      </c>
      <c r="F531" s="10" t="s">
        <v>914</v>
      </c>
      <c r="G531" s="10" t="s">
        <v>545</v>
      </c>
    </row>
    <row r="532" spans="2:6" ht="12.75">
      <c r="B532" s="8" t="s">
        <v>972</v>
      </c>
      <c r="C532" s="8" t="s">
        <v>515</v>
      </c>
      <c r="D532" s="8" t="s">
        <v>508</v>
      </c>
      <c r="E532" s="9">
        <v>1</v>
      </c>
      <c r="F532" s="10" t="s">
        <v>934</v>
      </c>
    </row>
    <row r="533" spans="2:7" ht="12.75">
      <c r="B533" s="8" t="s">
        <v>973</v>
      </c>
      <c r="C533" s="8" t="s">
        <v>515</v>
      </c>
      <c r="D533" s="8" t="s">
        <v>511</v>
      </c>
      <c r="E533" s="9">
        <v>1</v>
      </c>
      <c r="F533" s="10" t="s">
        <v>974</v>
      </c>
      <c r="G533" s="10" t="s">
        <v>513</v>
      </c>
    </row>
    <row r="534" spans="2:6" ht="12.75">
      <c r="B534" s="8" t="s">
        <v>975</v>
      </c>
      <c r="C534" s="11" t="s">
        <v>1468</v>
      </c>
      <c r="D534" s="8" t="s">
        <v>511</v>
      </c>
      <c r="E534" s="9">
        <v>1</v>
      </c>
      <c r="F534" s="10" t="s">
        <v>976</v>
      </c>
    </row>
    <row r="535" spans="2:7" ht="12.75">
      <c r="B535" s="8" t="s">
        <v>977</v>
      </c>
      <c r="C535" s="8" t="s">
        <v>507</v>
      </c>
      <c r="D535" s="8" t="s">
        <v>511</v>
      </c>
      <c r="E535" s="9">
        <v>2</v>
      </c>
      <c r="F535" s="10" t="s">
        <v>978</v>
      </c>
      <c r="G535" s="10" t="s">
        <v>545</v>
      </c>
    </row>
    <row r="536" spans="1:12" ht="15.75">
      <c r="A536" s="6">
        <v>2</v>
      </c>
      <c r="B536" s="7" t="s">
        <v>979</v>
      </c>
      <c r="G536" s="7" t="s">
        <v>980</v>
      </c>
      <c r="L536" s="6">
        <v>2482</v>
      </c>
    </row>
    <row r="538" spans="2:6" ht="12.75">
      <c r="B538" s="8" t="s">
        <v>969</v>
      </c>
      <c r="C538" s="8" t="s">
        <v>863</v>
      </c>
      <c r="D538" s="8" t="s">
        <v>508</v>
      </c>
      <c r="E538" s="9">
        <v>2</v>
      </c>
      <c r="F538" s="10" t="s">
        <v>981</v>
      </c>
    </row>
    <row r="539" spans="2:7" ht="12.75">
      <c r="B539" s="8" t="s">
        <v>971</v>
      </c>
      <c r="C539" s="8" t="s">
        <v>863</v>
      </c>
      <c r="D539" s="8" t="s">
        <v>511</v>
      </c>
      <c r="E539" s="9">
        <v>3</v>
      </c>
      <c r="F539" s="10" t="s">
        <v>892</v>
      </c>
      <c r="G539" s="10" t="s">
        <v>531</v>
      </c>
    </row>
    <row r="540" spans="2:6" ht="12.75">
      <c r="B540" s="8" t="s">
        <v>982</v>
      </c>
      <c r="C540" s="8" t="s">
        <v>515</v>
      </c>
      <c r="D540" s="8" t="s">
        <v>508</v>
      </c>
      <c r="E540" s="9">
        <v>1</v>
      </c>
      <c r="F540" s="10" t="s">
        <v>983</v>
      </c>
    </row>
    <row r="541" spans="2:7" ht="12.75">
      <c r="B541" s="8" t="s">
        <v>973</v>
      </c>
      <c r="C541" s="8" t="s">
        <v>515</v>
      </c>
      <c r="D541" s="8" t="s">
        <v>511</v>
      </c>
      <c r="E541" s="9">
        <v>2</v>
      </c>
      <c r="F541" s="10" t="s">
        <v>984</v>
      </c>
      <c r="G541" s="10" t="s">
        <v>545</v>
      </c>
    </row>
    <row r="542" spans="2:6" ht="12.75">
      <c r="B542" s="8" t="s">
        <v>975</v>
      </c>
      <c r="C542" s="11" t="s">
        <v>1468</v>
      </c>
      <c r="D542" s="8" t="s">
        <v>511</v>
      </c>
      <c r="E542" s="9">
        <v>4</v>
      </c>
      <c r="F542" s="10" t="s">
        <v>985</v>
      </c>
    </row>
    <row r="543" spans="2:7" ht="12.75">
      <c r="B543" s="8" t="s">
        <v>977</v>
      </c>
      <c r="C543" s="8" t="s">
        <v>507</v>
      </c>
      <c r="D543" s="8" t="s">
        <v>511</v>
      </c>
      <c r="E543" s="9">
        <v>1</v>
      </c>
      <c r="F543" s="10" t="s">
        <v>817</v>
      </c>
      <c r="G543" s="10" t="s">
        <v>513</v>
      </c>
    </row>
    <row r="544" spans="1:12" ht="15.75">
      <c r="A544" s="6">
        <v>3</v>
      </c>
      <c r="B544" s="7" t="s">
        <v>986</v>
      </c>
      <c r="G544" s="7" t="s">
        <v>527</v>
      </c>
      <c r="L544" s="6">
        <v>2109</v>
      </c>
    </row>
    <row r="546" spans="2:6" ht="12.75">
      <c r="B546" s="8" t="s">
        <v>987</v>
      </c>
      <c r="C546" s="8" t="s">
        <v>863</v>
      </c>
      <c r="D546" s="8" t="s">
        <v>508</v>
      </c>
      <c r="E546" s="9">
        <v>1</v>
      </c>
      <c r="F546" s="10" t="s">
        <v>988</v>
      </c>
    </row>
    <row r="547" spans="2:7" ht="12.75">
      <c r="B547" s="8" t="s">
        <v>971</v>
      </c>
      <c r="C547" s="8" t="s">
        <v>863</v>
      </c>
      <c r="D547" s="8" t="s">
        <v>511</v>
      </c>
      <c r="E547" s="9">
        <v>1</v>
      </c>
      <c r="F547" s="10" t="s">
        <v>989</v>
      </c>
      <c r="G547" s="10" t="s">
        <v>513</v>
      </c>
    </row>
    <row r="548" spans="2:6" ht="12.75">
      <c r="B548" s="8" t="s">
        <v>990</v>
      </c>
      <c r="C548" s="8" t="s">
        <v>515</v>
      </c>
      <c r="D548" s="8" t="s">
        <v>508</v>
      </c>
      <c r="E548" s="9">
        <v>1</v>
      </c>
      <c r="F548" s="10" t="s">
        <v>808</v>
      </c>
    </row>
    <row r="549" spans="2:7" ht="12.75">
      <c r="B549" s="8" t="s">
        <v>973</v>
      </c>
      <c r="C549" s="8" t="s">
        <v>515</v>
      </c>
      <c r="D549" s="8" t="s">
        <v>511</v>
      </c>
      <c r="E549" s="9">
        <v>3</v>
      </c>
      <c r="F549" s="10" t="s">
        <v>746</v>
      </c>
      <c r="G549" s="10" t="s">
        <v>531</v>
      </c>
    </row>
    <row r="550" spans="2:6" ht="12.75">
      <c r="B550" s="8" t="s">
        <v>975</v>
      </c>
      <c r="C550" s="11" t="s">
        <v>1468</v>
      </c>
      <c r="D550" s="8" t="s">
        <v>511</v>
      </c>
      <c r="E550" s="9">
        <v>3</v>
      </c>
      <c r="F550" s="10" t="s">
        <v>991</v>
      </c>
    </row>
    <row r="551" spans="2:7" ht="12.75">
      <c r="B551" s="8" t="s">
        <v>977</v>
      </c>
      <c r="C551" s="8" t="s">
        <v>507</v>
      </c>
      <c r="D551" s="8" t="s">
        <v>511</v>
      </c>
      <c r="E551" s="9">
        <v>5</v>
      </c>
      <c r="F551" s="10" t="s">
        <v>644</v>
      </c>
      <c r="G551" s="10" t="s">
        <v>541</v>
      </c>
    </row>
    <row r="552" spans="1:12" ht="15.75">
      <c r="A552" s="6">
        <v>4</v>
      </c>
      <c r="B552" s="7" t="s">
        <v>992</v>
      </c>
      <c r="G552" s="7" t="s">
        <v>737</v>
      </c>
      <c r="L552" s="6">
        <v>1552</v>
      </c>
    </row>
    <row r="554" spans="2:6" ht="12.75">
      <c r="B554" s="8" t="s">
        <v>993</v>
      </c>
      <c r="C554" s="8" t="s">
        <v>863</v>
      </c>
      <c r="D554" s="8" t="s">
        <v>508</v>
      </c>
      <c r="E554" s="9">
        <v>2</v>
      </c>
      <c r="F554" s="10" t="s">
        <v>994</v>
      </c>
    </row>
    <row r="555" spans="2:7" ht="12.75">
      <c r="B555" s="8" t="s">
        <v>971</v>
      </c>
      <c r="C555" s="8" t="s">
        <v>863</v>
      </c>
      <c r="D555" s="8" t="s">
        <v>511</v>
      </c>
      <c r="E555" s="9">
        <v>5</v>
      </c>
      <c r="F555" s="10" t="s">
        <v>995</v>
      </c>
      <c r="G555" s="10" t="s">
        <v>541</v>
      </c>
    </row>
    <row r="556" spans="2:6" ht="12.75">
      <c r="B556" s="8" t="s">
        <v>972</v>
      </c>
      <c r="C556" s="8" t="s">
        <v>515</v>
      </c>
      <c r="D556" s="8" t="s">
        <v>508</v>
      </c>
      <c r="E556" s="9">
        <v>2</v>
      </c>
      <c r="F556" s="10" t="s">
        <v>996</v>
      </c>
    </row>
    <row r="557" spans="2:7" ht="12.75">
      <c r="B557" s="8" t="s">
        <v>973</v>
      </c>
      <c r="C557" s="8" t="s">
        <v>515</v>
      </c>
      <c r="D557" s="8" t="s">
        <v>511</v>
      </c>
      <c r="E557" s="9">
        <v>5</v>
      </c>
      <c r="F557" s="10" t="s">
        <v>997</v>
      </c>
      <c r="G557" s="10" t="s">
        <v>541</v>
      </c>
    </row>
    <row r="558" spans="2:6" ht="12.75">
      <c r="B558" s="8" t="s">
        <v>975</v>
      </c>
      <c r="C558" s="11" t="s">
        <v>1468</v>
      </c>
      <c r="D558" s="8" t="s">
        <v>511</v>
      </c>
      <c r="E558" s="9">
        <v>1</v>
      </c>
      <c r="F558" s="10" t="s">
        <v>976</v>
      </c>
    </row>
    <row r="559" spans="2:7" ht="12.75">
      <c r="B559" s="8" t="s">
        <v>977</v>
      </c>
      <c r="C559" s="8" t="s">
        <v>507</v>
      </c>
      <c r="D559" s="8" t="s">
        <v>511</v>
      </c>
      <c r="E559" s="9">
        <v>3</v>
      </c>
      <c r="F559" s="10" t="s">
        <v>998</v>
      </c>
      <c r="G559" s="10" t="s">
        <v>531</v>
      </c>
    </row>
    <row r="560" spans="1:12" ht="15.75">
      <c r="A560" s="6">
        <v>5</v>
      </c>
      <c r="B560" s="7" t="s">
        <v>999</v>
      </c>
      <c r="G560" s="7" t="s">
        <v>1000</v>
      </c>
      <c r="L560" s="6">
        <v>1448</v>
      </c>
    </row>
    <row r="562" spans="2:6" ht="12.75">
      <c r="B562" s="8" t="s">
        <v>969</v>
      </c>
      <c r="C562" s="8" t="s">
        <v>863</v>
      </c>
      <c r="D562" s="8" t="s">
        <v>508</v>
      </c>
      <c r="E562" s="9">
        <v>3</v>
      </c>
      <c r="F562" s="10" t="s">
        <v>1001</v>
      </c>
    </row>
    <row r="563" spans="2:7" ht="12.75">
      <c r="B563" s="8" t="s">
        <v>1002</v>
      </c>
      <c r="C563" s="8" t="s">
        <v>863</v>
      </c>
      <c r="D563" s="8" t="s">
        <v>511</v>
      </c>
      <c r="E563" s="9">
        <v>1</v>
      </c>
      <c r="F563" s="10" t="s">
        <v>1003</v>
      </c>
      <c r="G563" s="10" t="s">
        <v>560</v>
      </c>
    </row>
    <row r="564" spans="2:6" ht="12.75">
      <c r="B564" s="8" t="s">
        <v>990</v>
      </c>
      <c r="C564" s="8" t="s">
        <v>515</v>
      </c>
      <c r="D564" s="8" t="s">
        <v>508</v>
      </c>
      <c r="E564" s="9">
        <v>2</v>
      </c>
      <c r="F564" s="10" t="s">
        <v>1004</v>
      </c>
    </row>
    <row r="565" spans="2:7" ht="12.75">
      <c r="B565" s="8" t="s">
        <v>973</v>
      </c>
      <c r="C565" s="8" t="s">
        <v>515</v>
      </c>
      <c r="D565" s="8" t="s">
        <v>511</v>
      </c>
      <c r="E565" s="9">
        <v>4</v>
      </c>
      <c r="F565" s="10" t="s">
        <v>1005</v>
      </c>
      <c r="G565" s="10" t="s">
        <v>519</v>
      </c>
    </row>
    <row r="566" spans="2:6" ht="12.75">
      <c r="B566" s="8" t="s">
        <v>975</v>
      </c>
      <c r="C566" s="11" t="s">
        <v>1468</v>
      </c>
      <c r="D566" s="8" t="s">
        <v>511</v>
      </c>
      <c r="E566" s="9">
        <v>1</v>
      </c>
      <c r="F566" s="10" t="s">
        <v>976</v>
      </c>
    </row>
    <row r="567" spans="2:7" ht="12.75">
      <c r="B567" s="8" t="s">
        <v>977</v>
      </c>
      <c r="C567" s="8" t="s">
        <v>507</v>
      </c>
      <c r="D567" s="8" t="s">
        <v>511</v>
      </c>
      <c r="E567" s="9">
        <v>4</v>
      </c>
      <c r="F567" s="10" t="s">
        <v>1006</v>
      </c>
      <c r="G567" s="10" t="s">
        <v>519</v>
      </c>
    </row>
    <row r="568" spans="1:12" ht="15.75">
      <c r="A568" s="6">
        <v>6</v>
      </c>
      <c r="B568" s="7" t="s">
        <v>1007</v>
      </c>
      <c r="G568" s="7" t="s">
        <v>527</v>
      </c>
      <c r="L568" s="6">
        <v>1035</v>
      </c>
    </row>
    <row r="570" spans="2:6" ht="12.75">
      <c r="B570" s="8" t="s">
        <v>993</v>
      </c>
      <c r="C570" s="8" t="s">
        <v>863</v>
      </c>
      <c r="D570" s="8" t="s">
        <v>508</v>
      </c>
      <c r="E570" s="9">
        <v>1</v>
      </c>
      <c r="F570" s="10" t="s">
        <v>1008</v>
      </c>
    </row>
    <row r="571" spans="2:7" ht="12.75">
      <c r="B571" s="8" t="s">
        <v>971</v>
      </c>
      <c r="C571" s="8" t="s">
        <v>863</v>
      </c>
      <c r="D571" s="8" t="s">
        <v>511</v>
      </c>
      <c r="E571" s="9">
        <v>4</v>
      </c>
      <c r="F571" s="10" t="s">
        <v>1009</v>
      </c>
      <c r="G571" s="10" t="s">
        <v>519</v>
      </c>
    </row>
    <row r="572" spans="2:6" ht="12.75">
      <c r="B572" s="8" t="s">
        <v>982</v>
      </c>
      <c r="C572" s="8" t="s">
        <v>515</v>
      </c>
      <c r="D572" s="8" t="s">
        <v>508</v>
      </c>
      <c r="E572" s="9">
        <v>4</v>
      </c>
      <c r="F572" s="10" t="s">
        <v>1010</v>
      </c>
    </row>
    <row r="573" spans="2:7" ht="12.75">
      <c r="B573" s="8" t="s">
        <v>1011</v>
      </c>
      <c r="C573" s="8" t="s">
        <v>515</v>
      </c>
      <c r="D573" s="8" t="s">
        <v>511</v>
      </c>
      <c r="E573" s="9">
        <v>1</v>
      </c>
      <c r="F573" s="10" t="s">
        <v>996</v>
      </c>
      <c r="G573" s="10" t="s">
        <v>601</v>
      </c>
    </row>
    <row r="574" spans="2:6" ht="12.75">
      <c r="B574" s="8" t="s">
        <v>975</v>
      </c>
      <c r="C574" s="11" t="s">
        <v>1468</v>
      </c>
      <c r="D574" s="8" t="s">
        <v>511</v>
      </c>
      <c r="E574" s="9">
        <v>2</v>
      </c>
      <c r="F574" s="10" t="s">
        <v>1012</v>
      </c>
    </row>
    <row r="575" spans="2:7" ht="12.75">
      <c r="B575" s="8" t="s">
        <v>1013</v>
      </c>
      <c r="C575" s="8" t="s">
        <v>507</v>
      </c>
      <c r="D575" s="8" t="s">
        <v>511</v>
      </c>
      <c r="E575" s="9">
        <v>1</v>
      </c>
      <c r="F575" s="10" t="s">
        <v>1014</v>
      </c>
      <c r="G575" s="10" t="s">
        <v>560</v>
      </c>
    </row>
    <row r="576" spans="1:12" ht="15.75">
      <c r="A576" s="6">
        <v>7</v>
      </c>
      <c r="B576" s="7" t="s">
        <v>1015</v>
      </c>
      <c r="G576" s="7" t="s">
        <v>527</v>
      </c>
      <c r="L576" s="6">
        <v>831</v>
      </c>
    </row>
    <row r="578" spans="2:6" ht="12.75">
      <c r="B578" s="8" t="s">
        <v>987</v>
      </c>
      <c r="C578" s="8" t="s">
        <v>863</v>
      </c>
      <c r="D578" s="8" t="s">
        <v>508</v>
      </c>
      <c r="E578" s="9">
        <v>2</v>
      </c>
      <c r="F578" s="10" t="s">
        <v>1016</v>
      </c>
    </row>
    <row r="579" spans="2:7" ht="12.75">
      <c r="B579" s="8" t="s">
        <v>1002</v>
      </c>
      <c r="C579" s="8" t="s">
        <v>863</v>
      </c>
      <c r="D579" s="8" t="s">
        <v>511</v>
      </c>
      <c r="E579" s="9">
        <v>2</v>
      </c>
      <c r="F579" s="10" t="s">
        <v>1017</v>
      </c>
      <c r="G579" s="10" t="s">
        <v>568</v>
      </c>
    </row>
    <row r="580" spans="2:6" ht="12.75">
      <c r="B580" s="8" t="s">
        <v>990</v>
      </c>
      <c r="C580" s="8" t="s">
        <v>515</v>
      </c>
      <c r="D580" s="8" t="s">
        <v>508</v>
      </c>
      <c r="E580" s="9">
        <v>3</v>
      </c>
      <c r="F580" s="10" t="s">
        <v>1018</v>
      </c>
    </row>
    <row r="581" spans="2:7" ht="12.75">
      <c r="B581" s="8" t="s">
        <v>1019</v>
      </c>
      <c r="C581" s="8" t="s">
        <v>515</v>
      </c>
      <c r="D581" s="8" t="s">
        <v>511</v>
      </c>
      <c r="E581" s="9">
        <v>3</v>
      </c>
      <c r="F581" s="10" t="s">
        <v>1020</v>
      </c>
      <c r="G581" s="10" t="s">
        <v>572</v>
      </c>
    </row>
    <row r="582" spans="2:6" ht="12.75">
      <c r="B582" s="8" t="s">
        <v>975</v>
      </c>
      <c r="C582" s="11" t="s">
        <v>1468</v>
      </c>
      <c r="D582" s="8" t="s">
        <v>511</v>
      </c>
      <c r="E582" s="9">
        <v>1</v>
      </c>
      <c r="F582" s="10" t="s">
        <v>976</v>
      </c>
    </row>
    <row r="583" spans="2:7" ht="12.75">
      <c r="B583" s="8" t="s">
        <v>1013</v>
      </c>
      <c r="C583" s="8" t="s">
        <v>507</v>
      </c>
      <c r="D583" s="8" t="s">
        <v>511</v>
      </c>
      <c r="E583" s="9">
        <v>2</v>
      </c>
      <c r="F583" s="10" t="s">
        <v>1021</v>
      </c>
      <c r="G583" s="10" t="s">
        <v>568</v>
      </c>
    </row>
    <row r="584" spans="1:12" ht="15.75">
      <c r="A584" s="6">
        <v>8</v>
      </c>
      <c r="B584" s="7" t="s">
        <v>1022</v>
      </c>
      <c r="G584" s="7" t="s">
        <v>527</v>
      </c>
      <c r="L584" s="6">
        <v>644</v>
      </c>
    </row>
    <row r="586" spans="2:6" ht="12.75">
      <c r="B586" s="8" t="s">
        <v>969</v>
      </c>
      <c r="C586" s="8" t="s">
        <v>863</v>
      </c>
      <c r="D586" s="8" t="s">
        <v>508</v>
      </c>
      <c r="E586" s="9">
        <v>5</v>
      </c>
      <c r="F586" s="10" t="s">
        <v>1023</v>
      </c>
    </row>
    <row r="587" spans="2:7" ht="12.75">
      <c r="B587" s="8" t="s">
        <v>1024</v>
      </c>
      <c r="C587" s="8" t="s">
        <v>863</v>
      </c>
      <c r="D587" s="8" t="s">
        <v>511</v>
      </c>
      <c r="E587" s="9">
        <v>3</v>
      </c>
      <c r="F587" s="10" t="s">
        <v>776</v>
      </c>
      <c r="G587" s="10" t="s">
        <v>554</v>
      </c>
    </row>
    <row r="588" spans="2:6" ht="12.75">
      <c r="B588" s="8" t="s">
        <v>990</v>
      </c>
      <c r="C588" s="8" t="s">
        <v>515</v>
      </c>
      <c r="D588" s="8" t="s">
        <v>508</v>
      </c>
      <c r="E588" s="9">
        <v>4</v>
      </c>
      <c r="F588" s="10" t="s">
        <v>1025</v>
      </c>
    </row>
    <row r="589" spans="2:7" ht="12.75">
      <c r="B589" s="8" t="s">
        <v>1019</v>
      </c>
      <c r="C589" s="8" t="s">
        <v>515</v>
      </c>
      <c r="D589" s="8" t="s">
        <v>511</v>
      </c>
      <c r="E589" s="9">
        <v>1</v>
      </c>
      <c r="F589" s="10" t="s">
        <v>1026</v>
      </c>
      <c r="G589" s="10" t="s">
        <v>560</v>
      </c>
    </row>
    <row r="590" spans="2:6" ht="12.75">
      <c r="B590" s="8" t="s">
        <v>975</v>
      </c>
      <c r="C590" s="11" t="s">
        <v>1468</v>
      </c>
      <c r="D590" s="8" t="s">
        <v>511</v>
      </c>
      <c r="E590" s="9">
        <v>3</v>
      </c>
      <c r="F590" s="10" t="s">
        <v>991</v>
      </c>
    </row>
    <row r="591" spans="2:7" ht="12.75">
      <c r="B591" s="8" t="s">
        <v>1013</v>
      </c>
      <c r="C591" s="8" t="s">
        <v>507</v>
      </c>
      <c r="D591" s="8" t="s">
        <v>511</v>
      </c>
      <c r="E591" s="9">
        <v>4</v>
      </c>
      <c r="F591" s="10" t="s">
        <v>1027</v>
      </c>
      <c r="G591" s="10" t="s">
        <v>604</v>
      </c>
    </row>
    <row r="592" spans="1:12" ht="15.75">
      <c r="A592" s="6">
        <v>9</v>
      </c>
      <c r="B592" s="7" t="s">
        <v>1028</v>
      </c>
      <c r="G592" s="7" t="s">
        <v>527</v>
      </c>
      <c r="L592" s="6">
        <v>642</v>
      </c>
    </row>
    <row r="594" spans="2:6" ht="12.75">
      <c r="B594" s="8" t="s">
        <v>987</v>
      </c>
      <c r="C594" s="8" t="s">
        <v>863</v>
      </c>
      <c r="D594" s="8" t="s">
        <v>508</v>
      </c>
      <c r="E594" s="9">
        <v>5</v>
      </c>
      <c r="F594" s="10" t="s">
        <v>846</v>
      </c>
    </row>
    <row r="595" spans="2:7" ht="12.75">
      <c r="B595" s="8" t="s">
        <v>1024</v>
      </c>
      <c r="C595" s="8" t="s">
        <v>863</v>
      </c>
      <c r="D595" s="8" t="s">
        <v>511</v>
      </c>
      <c r="E595" s="9">
        <v>2</v>
      </c>
      <c r="F595" s="10" t="s">
        <v>1029</v>
      </c>
      <c r="G595" s="10" t="s">
        <v>596</v>
      </c>
    </row>
    <row r="596" spans="2:6" ht="12.75">
      <c r="B596" s="8" t="s">
        <v>990</v>
      </c>
      <c r="C596" s="8" t="s">
        <v>515</v>
      </c>
      <c r="D596" s="8" t="s">
        <v>508</v>
      </c>
      <c r="E596" s="9">
        <v>5</v>
      </c>
      <c r="F596" s="10" t="s">
        <v>1030</v>
      </c>
    </row>
    <row r="597" spans="2:7" ht="12.75">
      <c r="B597" s="8" t="s">
        <v>1019</v>
      </c>
      <c r="C597" s="8" t="s">
        <v>515</v>
      </c>
      <c r="D597" s="8" t="s">
        <v>511</v>
      </c>
      <c r="E597" s="9">
        <v>2</v>
      </c>
      <c r="F597" s="10" t="s">
        <v>1031</v>
      </c>
      <c r="G597" s="10" t="s">
        <v>568</v>
      </c>
    </row>
    <row r="598" spans="2:6" ht="12.75">
      <c r="B598" s="8" t="s">
        <v>975</v>
      </c>
      <c r="C598" s="11" t="s">
        <v>1468</v>
      </c>
      <c r="D598" s="8" t="s">
        <v>511</v>
      </c>
      <c r="E598" s="9">
        <v>2</v>
      </c>
      <c r="F598" s="10" t="s">
        <v>1012</v>
      </c>
    </row>
    <row r="599" spans="2:7" ht="12.75">
      <c r="B599" s="8" t="s">
        <v>1013</v>
      </c>
      <c r="C599" s="8" t="s">
        <v>507</v>
      </c>
      <c r="D599" s="8" t="s">
        <v>511</v>
      </c>
      <c r="E599" s="9">
        <v>3</v>
      </c>
      <c r="F599" s="10" t="s">
        <v>1032</v>
      </c>
      <c r="G599" s="10" t="s">
        <v>572</v>
      </c>
    </row>
    <row r="600" spans="1:12" ht="15.75">
      <c r="A600" s="6">
        <v>10</v>
      </c>
      <c r="B600" s="7" t="s">
        <v>1033</v>
      </c>
      <c r="G600" s="7" t="s">
        <v>527</v>
      </c>
      <c r="L600" s="6">
        <v>561</v>
      </c>
    </row>
    <row r="602" spans="2:6" ht="12.75">
      <c r="B602" s="8" t="s">
        <v>969</v>
      </c>
      <c r="C602" s="8" t="s">
        <v>863</v>
      </c>
      <c r="D602" s="8" t="s">
        <v>508</v>
      </c>
      <c r="E602" s="9">
        <v>4</v>
      </c>
      <c r="F602" s="10" t="s">
        <v>1034</v>
      </c>
    </row>
    <row r="603" spans="2:7" ht="12.75">
      <c r="B603" s="8" t="s">
        <v>1002</v>
      </c>
      <c r="C603" s="8" t="s">
        <v>863</v>
      </c>
      <c r="D603" s="8" t="s">
        <v>511</v>
      </c>
      <c r="E603" s="9">
        <v>3</v>
      </c>
      <c r="F603" s="10" t="s">
        <v>1035</v>
      </c>
      <c r="G603" s="10" t="s">
        <v>572</v>
      </c>
    </row>
    <row r="604" spans="2:6" ht="12.75">
      <c r="B604" s="8" t="s">
        <v>972</v>
      </c>
      <c r="C604" s="8" t="s">
        <v>515</v>
      </c>
      <c r="D604" s="8" t="s">
        <v>508</v>
      </c>
      <c r="E604" s="9">
        <v>4</v>
      </c>
      <c r="F604" s="10" t="s">
        <v>1036</v>
      </c>
    </row>
    <row r="605" spans="2:7" ht="12.75">
      <c r="B605" s="8" t="s">
        <v>1019</v>
      </c>
      <c r="C605" s="8" t="s">
        <v>515</v>
      </c>
      <c r="D605" s="8" t="s">
        <v>511</v>
      </c>
      <c r="E605" s="9">
        <v>5</v>
      </c>
      <c r="F605" s="10" t="s">
        <v>1037</v>
      </c>
      <c r="G605" s="10" t="s">
        <v>591</v>
      </c>
    </row>
    <row r="606" spans="2:6" ht="12.75">
      <c r="B606" s="8" t="s">
        <v>975</v>
      </c>
      <c r="C606" s="11" t="s">
        <v>1468</v>
      </c>
      <c r="D606" s="8" t="s">
        <v>511</v>
      </c>
      <c r="E606" s="9">
        <v>2</v>
      </c>
      <c r="F606" s="10" t="s">
        <v>1012</v>
      </c>
    </row>
    <row r="607" spans="2:7" ht="12.75">
      <c r="B607" s="8" t="s">
        <v>1013</v>
      </c>
      <c r="C607" s="8" t="s">
        <v>507</v>
      </c>
      <c r="D607" s="8" t="s">
        <v>511</v>
      </c>
      <c r="E607" s="9">
        <v>5</v>
      </c>
      <c r="F607" s="10" t="s">
        <v>1038</v>
      </c>
      <c r="G607" s="10" t="s">
        <v>591</v>
      </c>
    </row>
    <row r="608" spans="1:12" ht="15.75">
      <c r="A608" s="6">
        <v>11</v>
      </c>
      <c r="B608" s="7" t="s">
        <v>1039</v>
      </c>
      <c r="G608" s="7" t="s">
        <v>565</v>
      </c>
      <c r="L608" s="6">
        <v>456</v>
      </c>
    </row>
    <row r="610" spans="2:6" ht="12.75">
      <c r="B610" s="8" t="s">
        <v>987</v>
      </c>
      <c r="C610" s="8" t="s">
        <v>863</v>
      </c>
      <c r="D610" s="8" t="s">
        <v>508</v>
      </c>
      <c r="E610" s="9">
        <v>4</v>
      </c>
      <c r="F610" s="10" t="s">
        <v>1040</v>
      </c>
    </row>
    <row r="611" spans="2:7" ht="12.75">
      <c r="B611" s="8" t="s">
        <v>1024</v>
      </c>
      <c r="C611" s="8" t="s">
        <v>863</v>
      </c>
      <c r="D611" s="8" t="s">
        <v>511</v>
      </c>
      <c r="E611" s="9">
        <v>1</v>
      </c>
      <c r="F611" s="10" t="s">
        <v>1041</v>
      </c>
      <c r="G611" s="10" t="s">
        <v>601</v>
      </c>
    </row>
    <row r="612" spans="2:6" ht="12.75">
      <c r="B612" s="8" t="s">
        <v>972</v>
      </c>
      <c r="C612" s="8" t="s">
        <v>515</v>
      </c>
      <c r="D612" s="8" t="s">
        <v>508</v>
      </c>
      <c r="E612" s="9">
        <v>3</v>
      </c>
      <c r="F612" s="10" t="s">
        <v>1042</v>
      </c>
    </row>
    <row r="613" spans="2:7" ht="12.75">
      <c r="B613" s="8" t="s">
        <v>1019</v>
      </c>
      <c r="C613" s="8" t="s">
        <v>515</v>
      </c>
      <c r="D613" s="8" t="s">
        <v>511</v>
      </c>
      <c r="E613" s="9">
        <v>4</v>
      </c>
      <c r="F613" s="10" t="s">
        <v>1043</v>
      </c>
      <c r="G613" s="10" t="s">
        <v>604</v>
      </c>
    </row>
    <row r="614" spans="2:6" ht="12.75">
      <c r="B614" s="8" t="s">
        <v>975</v>
      </c>
      <c r="C614" s="11" t="s">
        <v>1468</v>
      </c>
      <c r="D614" s="8" t="s">
        <v>511</v>
      </c>
      <c r="E614" s="9">
        <v>4</v>
      </c>
      <c r="F614" s="10" t="s">
        <v>985</v>
      </c>
    </row>
    <row r="615" spans="2:7" ht="12.75">
      <c r="B615" s="8" t="s">
        <v>1044</v>
      </c>
      <c r="C615" s="8" t="s">
        <v>507</v>
      </c>
      <c r="D615" s="8" t="s">
        <v>511</v>
      </c>
      <c r="E615" s="9">
        <v>1</v>
      </c>
      <c r="F615" s="10" t="s">
        <v>1045</v>
      </c>
      <c r="G615" s="10" t="s">
        <v>601</v>
      </c>
    </row>
    <row r="616" spans="1:12" ht="15.75">
      <c r="A616" s="6">
        <v>12</v>
      </c>
      <c r="B616" s="7" t="s">
        <v>1046</v>
      </c>
      <c r="G616" s="7" t="s">
        <v>527</v>
      </c>
      <c r="L616" s="6">
        <v>339</v>
      </c>
    </row>
    <row r="618" spans="2:6" ht="12.75">
      <c r="B618" s="8" t="s">
        <v>993</v>
      </c>
      <c r="C618" s="8" t="s">
        <v>863</v>
      </c>
      <c r="D618" s="8" t="s">
        <v>508</v>
      </c>
      <c r="E618" s="9">
        <v>3</v>
      </c>
      <c r="F618" s="10" t="s">
        <v>1047</v>
      </c>
    </row>
    <row r="619" spans="2:7" ht="12.75">
      <c r="B619" s="8" t="s">
        <v>1002</v>
      </c>
      <c r="C619" s="8" t="s">
        <v>863</v>
      </c>
      <c r="D619" s="8" t="s">
        <v>511</v>
      </c>
      <c r="E619" s="9">
        <v>4</v>
      </c>
      <c r="F619" s="10" t="s">
        <v>1048</v>
      </c>
      <c r="G619" s="10" t="s">
        <v>604</v>
      </c>
    </row>
    <row r="620" spans="2:6" ht="12.75">
      <c r="B620" s="8" t="s">
        <v>982</v>
      </c>
      <c r="C620" s="8" t="s">
        <v>515</v>
      </c>
      <c r="D620" s="8" t="s">
        <v>508</v>
      </c>
      <c r="E620" s="9">
        <v>5</v>
      </c>
      <c r="F620" s="10" t="s">
        <v>1049</v>
      </c>
    </row>
    <row r="621" spans="2:7" ht="12.75">
      <c r="B621" s="8" t="s">
        <v>1011</v>
      </c>
      <c r="C621" s="8" t="s">
        <v>515</v>
      </c>
      <c r="D621" s="8" t="s">
        <v>511</v>
      </c>
      <c r="E621" s="9">
        <v>5</v>
      </c>
      <c r="F621" s="10" t="s">
        <v>1050</v>
      </c>
      <c r="G621" s="10" t="s">
        <v>621</v>
      </c>
    </row>
    <row r="622" spans="2:6" ht="12.75">
      <c r="B622" s="8" t="s">
        <v>975</v>
      </c>
      <c r="C622" s="11" t="s">
        <v>1468</v>
      </c>
      <c r="D622" s="8" t="s">
        <v>511</v>
      </c>
      <c r="E622" s="9">
        <v>3</v>
      </c>
      <c r="F622" s="10" t="s">
        <v>991</v>
      </c>
    </row>
    <row r="623" spans="2:7" ht="12.75">
      <c r="B623" s="8" t="s">
        <v>1044</v>
      </c>
      <c r="C623" s="8" t="s">
        <v>507</v>
      </c>
      <c r="D623" s="8" t="s">
        <v>511</v>
      </c>
      <c r="E623" s="9">
        <v>3</v>
      </c>
      <c r="F623" s="10" t="s">
        <v>1051</v>
      </c>
      <c r="G623" s="10" t="s">
        <v>554</v>
      </c>
    </row>
    <row r="624" spans="1:12" ht="15.75">
      <c r="A624" s="6">
        <v>13</v>
      </c>
      <c r="B624" s="7" t="s">
        <v>1052</v>
      </c>
      <c r="G624" s="7" t="s">
        <v>1000</v>
      </c>
      <c r="L624" s="6">
        <v>316</v>
      </c>
    </row>
    <row r="626" spans="2:6" ht="12.75">
      <c r="B626" s="8" t="s">
        <v>987</v>
      </c>
      <c r="C626" s="8" t="s">
        <v>863</v>
      </c>
      <c r="D626" s="8" t="s">
        <v>508</v>
      </c>
      <c r="E626" s="9">
        <v>3</v>
      </c>
      <c r="F626" s="10" t="s">
        <v>1053</v>
      </c>
    </row>
    <row r="627" spans="2:7" ht="12.75">
      <c r="B627" s="8" t="s">
        <v>1002</v>
      </c>
      <c r="C627" s="8" t="s">
        <v>863</v>
      </c>
      <c r="D627" s="8" t="s">
        <v>511</v>
      </c>
      <c r="E627" s="9">
        <v>5</v>
      </c>
      <c r="F627" s="10" t="s">
        <v>1054</v>
      </c>
      <c r="G627" s="10" t="s">
        <v>591</v>
      </c>
    </row>
    <row r="628" spans="2:6" ht="12.75">
      <c r="B628" s="8" t="s">
        <v>982</v>
      </c>
      <c r="C628" s="8" t="s">
        <v>515</v>
      </c>
      <c r="D628" s="8" t="s">
        <v>508</v>
      </c>
      <c r="E628" s="9">
        <v>2</v>
      </c>
      <c r="F628" s="10" t="s">
        <v>1055</v>
      </c>
    </row>
    <row r="629" spans="2:7" ht="12.75">
      <c r="B629" s="8" t="s">
        <v>1011</v>
      </c>
      <c r="C629" s="8" t="s">
        <v>515</v>
      </c>
      <c r="D629" s="8" t="s">
        <v>511</v>
      </c>
      <c r="E629" s="9">
        <v>3</v>
      </c>
      <c r="F629" s="10" t="s">
        <v>1056</v>
      </c>
      <c r="G629" s="10" t="s">
        <v>554</v>
      </c>
    </row>
    <row r="630" spans="2:6" ht="12.75">
      <c r="B630" s="8" t="s">
        <v>975</v>
      </c>
      <c r="C630" s="11" t="s">
        <v>1468</v>
      </c>
      <c r="D630" s="8" t="s">
        <v>511</v>
      </c>
      <c r="E630" s="9">
        <v>4</v>
      </c>
      <c r="F630" s="10" t="s">
        <v>985</v>
      </c>
    </row>
    <row r="631" spans="2:7" ht="12.75">
      <c r="B631" s="8" t="s">
        <v>1044</v>
      </c>
      <c r="C631" s="8" t="s">
        <v>507</v>
      </c>
      <c r="D631" s="8" t="s">
        <v>511</v>
      </c>
      <c r="E631" s="9">
        <v>4</v>
      </c>
      <c r="F631" s="10" t="s">
        <v>1057</v>
      </c>
      <c r="G631" s="10" t="s">
        <v>616</v>
      </c>
    </row>
    <row r="632" spans="1:12" ht="15.75">
      <c r="A632" s="6">
        <v>14</v>
      </c>
      <c r="B632" s="7" t="s">
        <v>1058</v>
      </c>
      <c r="G632" s="7" t="s">
        <v>626</v>
      </c>
      <c r="L632" s="6">
        <v>282</v>
      </c>
    </row>
    <row r="634" spans="2:6" ht="12.75">
      <c r="B634" s="8" t="s">
        <v>993</v>
      </c>
      <c r="C634" s="8" t="s">
        <v>863</v>
      </c>
      <c r="D634" s="8" t="s">
        <v>508</v>
      </c>
      <c r="E634" s="9">
        <v>4</v>
      </c>
      <c r="F634" s="10" t="s">
        <v>1059</v>
      </c>
    </row>
    <row r="635" spans="2:7" ht="12.75">
      <c r="B635" s="8" t="s">
        <v>1024</v>
      </c>
      <c r="C635" s="8" t="s">
        <v>863</v>
      </c>
      <c r="D635" s="8" t="s">
        <v>511</v>
      </c>
      <c r="E635" s="9">
        <v>4</v>
      </c>
      <c r="F635" s="10" t="s">
        <v>1060</v>
      </c>
      <c r="G635" s="10" t="s">
        <v>616</v>
      </c>
    </row>
    <row r="636" spans="2:6" ht="12.75">
      <c r="B636" s="8" t="s">
        <v>972</v>
      </c>
      <c r="C636" s="8" t="s">
        <v>515</v>
      </c>
      <c r="D636" s="8" t="s">
        <v>508</v>
      </c>
      <c r="E636" s="9">
        <v>5</v>
      </c>
      <c r="F636" s="10" t="s">
        <v>1061</v>
      </c>
    </row>
    <row r="637" spans="2:7" ht="12.75">
      <c r="B637" s="8" t="s">
        <v>1011</v>
      </c>
      <c r="C637" s="8" t="s">
        <v>515</v>
      </c>
      <c r="D637" s="8" t="s">
        <v>511</v>
      </c>
      <c r="E637" s="9">
        <v>2</v>
      </c>
      <c r="F637" s="10" t="s">
        <v>1062</v>
      </c>
      <c r="G637" s="10" t="s">
        <v>596</v>
      </c>
    </row>
    <row r="638" spans="2:6" ht="12.75">
      <c r="B638" s="8" t="s">
        <v>975</v>
      </c>
      <c r="C638" s="11" t="s">
        <v>1468</v>
      </c>
      <c r="D638" s="8" t="s">
        <v>511</v>
      </c>
      <c r="E638" s="9">
        <v>4</v>
      </c>
      <c r="F638" s="10" t="s">
        <v>985</v>
      </c>
    </row>
    <row r="639" spans="2:7" ht="12.75">
      <c r="B639" s="8" t="s">
        <v>1044</v>
      </c>
      <c r="C639" s="8" t="s">
        <v>507</v>
      </c>
      <c r="D639" s="8" t="s">
        <v>511</v>
      </c>
      <c r="E639" s="9">
        <v>2</v>
      </c>
      <c r="F639" s="10" t="s">
        <v>1063</v>
      </c>
      <c r="G639" s="10" t="s">
        <v>596</v>
      </c>
    </row>
    <row r="640" spans="1:12" ht="15.75">
      <c r="A640" s="6">
        <v>15</v>
      </c>
      <c r="B640" s="7" t="s">
        <v>1064</v>
      </c>
      <c r="G640" s="7" t="s">
        <v>527</v>
      </c>
      <c r="L640" s="6">
        <v>184</v>
      </c>
    </row>
    <row r="642" spans="2:6" ht="12.75">
      <c r="B642" s="8" t="s">
        <v>993</v>
      </c>
      <c r="C642" s="8" t="s">
        <v>863</v>
      </c>
      <c r="D642" s="8" t="s">
        <v>508</v>
      </c>
      <c r="E642" s="9">
        <v>5</v>
      </c>
      <c r="F642" s="10" t="s">
        <v>1065</v>
      </c>
    </row>
    <row r="643" spans="2:7" ht="12.75">
      <c r="B643" s="8" t="s">
        <v>1024</v>
      </c>
      <c r="C643" s="8" t="s">
        <v>863</v>
      </c>
      <c r="D643" s="8" t="s">
        <v>511</v>
      </c>
      <c r="E643" s="9">
        <v>5</v>
      </c>
      <c r="F643" s="10" t="s">
        <v>1066</v>
      </c>
      <c r="G643" s="10" t="s">
        <v>621</v>
      </c>
    </row>
    <row r="644" spans="2:6" ht="12.75">
      <c r="B644" s="8" t="s">
        <v>982</v>
      </c>
      <c r="C644" s="8" t="s">
        <v>515</v>
      </c>
      <c r="D644" s="8" t="s">
        <v>508</v>
      </c>
      <c r="E644" s="9">
        <v>3</v>
      </c>
      <c r="F644" s="10" t="s">
        <v>1067</v>
      </c>
    </row>
    <row r="645" spans="2:7" ht="12.75">
      <c r="B645" s="8" t="s">
        <v>1011</v>
      </c>
      <c r="C645" s="8" t="s">
        <v>515</v>
      </c>
      <c r="D645" s="8" t="s">
        <v>511</v>
      </c>
      <c r="E645" s="9">
        <v>4</v>
      </c>
      <c r="F645" s="10" t="s">
        <v>1068</v>
      </c>
      <c r="G645" s="10" t="s">
        <v>616</v>
      </c>
    </row>
    <row r="646" spans="2:6" ht="12.75">
      <c r="B646" s="8" t="s">
        <v>975</v>
      </c>
      <c r="C646" s="11" t="s">
        <v>1468</v>
      </c>
      <c r="D646" s="8" t="s">
        <v>511</v>
      </c>
      <c r="E646" s="9">
        <v>2</v>
      </c>
      <c r="F646" s="10" t="s">
        <v>1012</v>
      </c>
    </row>
    <row r="647" spans="2:7" ht="12.75">
      <c r="B647" s="8" t="s">
        <v>1044</v>
      </c>
      <c r="C647" s="8" t="s">
        <v>507</v>
      </c>
      <c r="D647" s="8" t="s">
        <v>511</v>
      </c>
      <c r="E647" s="9">
        <v>5</v>
      </c>
      <c r="F647" s="10" t="s">
        <v>1069</v>
      </c>
      <c r="G647" s="10" t="s">
        <v>621</v>
      </c>
    </row>
    <row r="648" ht="18">
      <c r="F648" s="2" t="s">
        <v>500</v>
      </c>
    </row>
    <row r="650" ht="15.75">
      <c r="A650" s="3" t="s">
        <v>501</v>
      </c>
    </row>
    <row r="651" spans="1:9" ht="15.75">
      <c r="A651" s="3" t="s">
        <v>502</v>
      </c>
      <c r="I651" s="4">
        <v>40971</v>
      </c>
    </row>
    <row r="653" ht="18">
      <c r="A653" s="5" t="s">
        <v>1070</v>
      </c>
    </row>
    <row r="655" spans="1:12" ht="15.75">
      <c r="A655" s="6">
        <v>1</v>
      </c>
      <c r="B655" s="7" t="s">
        <v>1071</v>
      </c>
      <c r="G655" s="7" t="s">
        <v>527</v>
      </c>
      <c r="L655" s="6">
        <v>2816</v>
      </c>
    </row>
    <row r="657" spans="2:6" ht="12.75">
      <c r="B657" s="8" t="s">
        <v>1072</v>
      </c>
      <c r="C657" s="8" t="s">
        <v>515</v>
      </c>
      <c r="D657" s="8" t="s">
        <v>508</v>
      </c>
      <c r="E657" s="9">
        <v>1</v>
      </c>
      <c r="F657" s="10" t="s">
        <v>1073</v>
      </c>
    </row>
    <row r="658" spans="2:7" ht="12.75">
      <c r="B658" s="8" t="s">
        <v>1074</v>
      </c>
      <c r="C658" s="8" t="s">
        <v>515</v>
      </c>
      <c r="D658" s="8" t="s">
        <v>511</v>
      </c>
      <c r="E658" s="9">
        <v>1</v>
      </c>
      <c r="F658" s="10" t="s">
        <v>1075</v>
      </c>
      <c r="G658" s="10" t="s">
        <v>513</v>
      </c>
    </row>
    <row r="659" spans="2:6" ht="12.75">
      <c r="B659" s="8" t="s">
        <v>1076</v>
      </c>
      <c r="C659" s="8" t="s">
        <v>1077</v>
      </c>
      <c r="D659" s="8" t="s">
        <v>508</v>
      </c>
      <c r="E659" s="9">
        <v>1</v>
      </c>
      <c r="F659" s="10" t="s">
        <v>1078</v>
      </c>
    </row>
    <row r="660" spans="2:7" ht="12.75">
      <c r="B660" s="8" t="s">
        <v>1079</v>
      </c>
      <c r="C660" s="8" t="s">
        <v>1077</v>
      </c>
      <c r="D660" s="8" t="s">
        <v>511</v>
      </c>
      <c r="E660" s="9">
        <v>2</v>
      </c>
      <c r="F660" s="10" t="s">
        <v>1080</v>
      </c>
      <c r="G660" s="10" t="s">
        <v>545</v>
      </c>
    </row>
    <row r="661" spans="2:6" ht="12.75">
      <c r="B661" s="8" t="s">
        <v>1081</v>
      </c>
      <c r="C661" s="11" t="s">
        <v>1469</v>
      </c>
      <c r="D661" s="8" t="s">
        <v>511</v>
      </c>
      <c r="E661" s="9">
        <v>0</v>
      </c>
      <c r="F661" s="10" t="s">
        <v>1082</v>
      </c>
    </row>
    <row r="662" spans="2:7" ht="12.75">
      <c r="B662" s="8" t="s">
        <v>1083</v>
      </c>
      <c r="C662" s="8" t="s">
        <v>863</v>
      </c>
      <c r="D662" s="8" t="s">
        <v>511</v>
      </c>
      <c r="E662" s="9">
        <v>1</v>
      </c>
      <c r="F662" s="10" t="s">
        <v>1084</v>
      </c>
      <c r="G662" s="10" t="s">
        <v>513</v>
      </c>
    </row>
    <row r="663" spans="1:12" ht="15.75">
      <c r="A663" s="6">
        <v>2</v>
      </c>
      <c r="B663" s="7" t="s">
        <v>1085</v>
      </c>
      <c r="G663" s="7" t="s">
        <v>640</v>
      </c>
      <c r="L663" s="6">
        <v>1998</v>
      </c>
    </row>
    <row r="665" spans="2:6" ht="12.75">
      <c r="B665" s="8" t="s">
        <v>1086</v>
      </c>
      <c r="C665" s="8" t="s">
        <v>515</v>
      </c>
      <c r="D665" s="8" t="s">
        <v>508</v>
      </c>
      <c r="E665" s="9">
        <v>1</v>
      </c>
      <c r="F665" s="10" t="s">
        <v>1087</v>
      </c>
    </row>
    <row r="666" spans="2:7" ht="12.75">
      <c r="B666" s="8" t="s">
        <v>1074</v>
      </c>
      <c r="C666" s="8" t="s">
        <v>515</v>
      </c>
      <c r="D666" s="8" t="s">
        <v>511</v>
      </c>
      <c r="E666" s="9">
        <v>3</v>
      </c>
      <c r="F666" s="10" t="s">
        <v>1088</v>
      </c>
      <c r="G666" s="10" t="s">
        <v>531</v>
      </c>
    </row>
    <row r="667" spans="2:6" ht="12.75">
      <c r="B667" s="8" t="s">
        <v>1089</v>
      </c>
      <c r="C667" s="8" t="s">
        <v>1077</v>
      </c>
      <c r="D667" s="8" t="s">
        <v>508</v>
      </c>
      <c r="E667" s="9">
        <v>1</v>
      </c>
      <c r="F667" s="10" t="s">
        <v>1090</v>
      </c>
    </row>
    <row r="668" spans="2:7" ht="12.75">
      <c r="B668" s="8" t="s">
        <v>1079</v>
      </c>
      <c r="C668" s="8" t="s">
        <v>1077</v>
      </c>
      <c r="D668" s="8" t="s">
        <v>511</v>
      </c>
      <c r="E668" s="9">
        <v>3</v>
      </c>
      <c r="F668" s="10" t="s">
        <v>1091</v>
      </c>
      <c r="G668" s="10" t="s">
        <v>531</v>
      </c>
    </row>
    <row r="669" spans="2:6" ht="12.75">
      <c r="B669" s="8" t="s">
        <v>1081</v>
      </c>
      <c r="C669" s="11" t="s">
        <v>1469</v>
      </c>
      <c r="D669" s="8" t="s">
        <v>511</v>
      </c>
      <c r="E669" s="9">
        <v>0</v>
      </c>
      <c r="F669" s="10" t="s">
        <v>1082</v>
      </c>
    </row>
    <row r="670" spans="2:7" ht="12.75">
      <c r="B670" s="8" t="s">
        <v>1083</v>
      </c>
      <c r="C670" s="8" t="s">
        <v>863</v>
      </c>
      <c r="D670" s="8" t="s">
        <v>511</v>
      </c>
      <c r="E670" s="9">
        <v>3</v>
      </c>
      <c r="F670" s="10" t="s">
        <v>1092</v>
      </c>
      <c r="G670" s="10" t="s">
        <v>531</v>
      </c>
    </row>
    <row r="671" spans="1:12" ht="15.75">
      <c r="A671" s="6">
        <v>3</v>
      </c>
      <c r="B671" s="7" t="s">
        <v>1093</v>
      </c>
      <c r="G671" s="7" t="s">
        <v>527</v>
      </c>
      <c r="L671" s="6">
        <v>1946</v>
      </c>
    </row>
    <row r="673" spans="2:6" ht="12.75">
      <c r="B673" s="8" t="s">
        <v>1072</v>
      </c>
      <c r="C673" s="8" t="s">
        <v>515</v>
      </c>
      <c r="D673" s="8" t="s">
        <v>508</v>
      </c>
      <c r="E673" s="9">
        <v>4</v>
      </c>
      <c r="F673" s="10" t="s">
        <v>1094</v>
      </c>
    </row>
    <row r="674" spans="2:7" ht="12.75">
      <c r="B674" s="8" t="s">
        <v>1095</v>
      </c>
      <c r="C674" s="8" t="s">
        <v>515</v>
      </c>
      <c r="D674" s="8" t="s">
        <v>511</v>
      </c>
      <c r="E674" s="9">
        <v>1</v>
      </c>
      <c r="F674" s="10" t="s">
        <v>1096</v>
      </c>
      <c r="G674" s="10" t="s">
        <v>601</v>
      </c>
    </row>
    <row r="675" spans="2:6" ht="12.75">
      <c r="B675" s="8" t="s">
        <v>1089</v>
      </c>
      <c r="C675" s="8" t="s">
        <v>1077</v>
      </c>
      <c r="D675" s="8" t="s">
        <v>508</v>
      </c>
      <c r="E675" s="9">
        <v>2</v>
      </c>
      <c r="F675" s="10" t="s">
        <v>1097</v>
      </c>
    </row>
    <row r="676" spans="2:7" ht="12.75">
      <c r="B676" s="8" t="s">
        <v>1079</v>
      </c>
      <c r="C676" s="8" t="s">
        <v>1077</v>
      </c>
      <c r="D676" s="8" t="s">
        <v>511</v>
      </c>
      <c r="E676" s="9">
        <v>1</v>
      </c>
      <c r="F676" s="10" t="s">
        <v>1098</v>
      </c>
      <c r="G676" s="10" t="s">
        <v>513</v>
      </c>
    </row>
    <row r="677" spans="2:6" ht="12.75">
      <c r="B677" s="8" t="s">
        <v>1081</v>
      </c>
      <c r="C677" s="11" t="s">
        <v>1469</v>
      </c>
      <c r="D677" s="8" t="s">
        <v>511</v>
      </c>
      <c r="E677" s="9">
        <v>0</v>
      </c>
      <c r="F677" s="10" t="s">
        <v>1082</v>
      </c>
    </row>
    <row r="678" spans="2:7" ht="12.75">
      <c r="B678" s="8" t="s">
        <v>1083</v>
      </c>
      <c r="C678" s="8" t="s">
        <v>863</v>
      </c>
      <c r="D678" s="8" t="s">
        <v>511</v>
      </c>
      <c r="E678" s="9">
        <v>2</v>
      </c>
      <c r="F678" s="10" t="s">
        <v>1099</v>
      </c>
      <c r="G678" s="10" t="s">
        <v>545</v>
      </c>
    </row>
    <row r="679" spans="1:12" ht="15.75">
      <c r="A679" s="6">
        <v>4</v>
      </c>
      <c r="B679" s="7" t="s">
        <v>1100</v>
      </c>
      <c r="G679" s="7" t="s">
        <v>640</v>
      </c>
      <c r="L679" s="6">
        <v>1621</v>
      </c>
    </row>
    <row r="681" spans="2:6" ht="12.75">
      <c r="B681" s="8" t="s">
        <v>1101</v>
      </c>
      <c r="C681" s="8" t="s">
        <v>515</v>
      </c>
      <c r="D681" s="8" t="s">
        <v>508</v>
      </c>
      <c r="E681" s="9">
        <v>1</v>
      </c>
      <c r="F681" s="10" t="s">
        <v>1102</v>
      </c>
    </row>
    <row r="682" spans="2:7" ht="12.75">
      <c r="B682" s="8" t="s">
        <v>1074</v>
      </c>
      <c r="C682" s="8" t="s">
        <v>515</v>
      </c>
      <c r="D682" s="8" t="s">
        <v>511</v>
      </c>
      <c r="E682" s="9">
        <v>2</v>
      </c>
      <c r="F682" s="10" t="s">
        <v>1103</v>
      </c>
      <c r="G682" s="10" t="s">
        <v>545</v>
      </c>
    </row>
    <row r="683" spans="2:6" ht="12.75">
      <c r="B683" s="8" t="s">
        <v>1104</v>
      </c>
      <c r="C683" s="8" t="s">
        <v>1077</v>
      </c>
      <c r="D683" s="8" t="s">
        <v>508</v>
      </c>
      <c r="E683" s="9">
        <v>2</v>
      </c>
      <c r="F683" s="10" t="s">
        <v>1105</v>
      </c>
    </row>
    <row r="684" spans="2:7" ht="12.75">
      <c r="B684" s="8" t="s">
        <v>1106</v>
      </c>
      <c r="C684" s="8" t="s">
        <v>1077</v>
      </c>
      <c r="D684" s="8" t="s">
        <v>511</v>
      </c>
      <c r="E684" s="9">
        <v>1</v>
      </c>
      <c r="F684" s="10" t="s">
        <v>1107</v>
      </c>
      <c r="G684" s="10" t="s">
        <v>560</v>
      </c>
    </row>
    <row r="685" spans="2:6" ht="12.75">
      <c r="B685" s="8" t="s">
        <v>1081</v>
      </c>
      <c r="C685" s="11" t="s">
        <v>1469</v>
      </c>
      <c r="D685" s="8" t="s">
        <v>511</v>
      </c>
      <c r="E685" s="9">
        <v>0</v>
      </c>
      <c r="F685" s="10" t="s">
        <v>1082</v>
      </c>
    </row>
    <row r="686" spans="2:7" ht="12.75">
      <c r="B686" s="8" t="s">
        <v>1083</v>
      </c>
      <c r="C686" s="8" t="s">
        <v>863</v>
      </c>
      <c r="D686" s="8" t="s">
        <v>511</v>
      </c>
      <c r="E686" s="9">
        <v>5</v>
      </c>
      <c r="F686" s="10" t="s">
        <v>1108</v>
      </c>
      <c r="G686" s="10" t="s">
        <v>541</v>
      </c>
    </row>
    <row r="687" spans="1:12" ht="15.75">
      <c r="A687" s="6">
        <v>5</v>
      </c>
      <c r="B687" s="7" t="s">
        <v>1109</v>
      </c>
      <c r="G687" s="7" t="s">
        <v>737</v>
      </c>
      <c r="L687" s="6">
        <v>1429</v>
      </c>
    </row>
    <row r="689" spans="2:6" ht="12.75">
      <c r="B689" s="8" t="s">
        <v>1086</v>
      </c>
      <c r="C689" s="8" t="s">
        <v>515</v>
      </c>
      <c r="D689" s="8" t="s">
        <v>508</v>
      </c>
      <c r="E689" s="9">
        <v>2</v>
      </c>
      <c r="F689" s="10" t="s">
        <v>1110</v>
      </c>
    </row>
    <row r="690" spans="2:7" ht="12.75">
      <c r="B690" s="8" t="s">
        <v>1074</v>
      </c>
      <c r="C690" s="8" t="s">
        <v>515</v>
      </c>
      <c r="D690" s="8" t="s">
        <v>511</v>
      </c>
      <c r="E690" s="9">
        <v>5</v>
      </c>
      <c r="F690" s="10" t="s">
        <v>1111</v>
      </c>
      <c r="G690" s="10" t="s">
        <v>541</v>
      </c>
    </row>
    <row r="691" spans="2:6" ht="12.75">
      <c r="B691" s="8" t="s">
        <v>1112</v>
      </c>
      <c r="C691" s="8" t="s">
        <v>1077</v>
      </c>
      <c r="D691" s="8" t="s">
        <v>508</v>
      </c>
      <c r="E691" s="9">
        <v>1</v>
      </c>
      <c r="F691" s="10" t="s">
        <v>1113</v>
      </c>
    </row>
    <row r="692" spans="2:7" ht="12.75">
      <c r="B692" s="8" t="s">
        <v>1079</v>
      </c>
      <c r="C692" s="8" t="s">
        <v>1077</v>
      </c>
      <c r="D692" s="8" t="s">
        <v>511</v>
      </c>
      <c r="E692" s="9">
        <v>5</v>
      </c>
      <c r="F692" s="10" t="s">
        <v>1114</v>
      </c>
      <c r="G692" s="10" t="s">
        <v>541</v>
      </c>
    </row>
    <row r="693" spans="2:6" ht="12.75">
      <c r="B693" s="8" t="s">
        <v>1081</v>
      </c>
      <c r="C693" s="11" t="s">
        <v>1469</v>
      </c>
      <c r="D693" s="8" t="s">
        <v>511</v>
      </c>
      <c r="E693" s="9">
        <v>0</v>
      </c>
      <c r="F693" s="10" t="s">
        <v>1082</v>
      </c>
    </row>
    <row r="694" spans="2:7" ht="12.75">
      <c r="B694" s="8" t="s">
        <v>1083</v>
      </c>
      <c r="C694" s="8" t="s">
        <v>863</v>
      </c>
      <c r="D694" s="8" t="s">
        <v>511</v>
      </c>
      <c r="E694" s="9">
        <v>4</v>
      </c>
      <c r="F694" s="10" t="s">
        <v>1115</v>
      </c>
      <c r="G694" s="10" t="s">
        <v>519</v>
      </c>
    </row>
    <row r="695" spans="1:12" ht="15.75">
      <c r="A695" s="6">
        <v>6</v>
      </c>
      <c r="B695" s="7" t="s">
        <v>1116</v>
      </c>
      <c r="G695" s="7" t="s">
        <v>737</v>
      </c>
      <c r="L695" s="6">
        <v>1133</v>
      </c>
    </row>
    <row r="697" spans="2:6" ht="12.75">
      <c r="B697" s="8" t="s">
        <v>1101</v>
      </c>
      <c r="C697" s="8" t="s">
        <v>515</v>
      </c>
      <c r="D697" s="8" t="s">
        <v>508</v>
      </c>
      <c r="E697" s="9">
        <v>3</v>
      </c>
      <c r="F697" s="10" t="s">
        <v>1117</v>
      </c>
    </row>
    <row r="698" spans="2:7" ht="12.75">
      <c r="B698" s="8" t="s">
        <v>1118</v>
      </c>
      <c r="C698" s="8" t="s">
        <v>515</v>
      </c>
      <c r="D698" s="8" t="s">
        <v>511</v>
      </c>
      <c r="E698" s="9">
        <v>2</v>
      </c>
      <c r="F698" s="10" t="s">
        <v>1119</v>
      </c>
      <c r="G698" s="10" t="s">
        <v>568</v>
      </c>
    </row>
    <row r="699" spans="2:6" ht="12.75">
      <c r="B699" s="8" t="s">
        <v>1104</v>
      </c>
      <c r="C699" s="8" t="s">
        <v>1077</v>
      </c>
      <c r="D699" s="8" t="s">
        <v>508</v>
      </c>
      <c r="E699" s="9">
        <v>1</v>
      </c>
      <c r="F699" s="10" t="s">
        <v>1120</v>
      </c>
    </row>
    <row r="700" spans="2:7" ht="12.75">
      <c r="B700" s="8" t="s">
        <v>1079</v>
      </c>
      <c r="C700" s="8" t="s">
        <v>1077</v>
      </c>
      <c r="D700" s="8" t="s">
        <v>511</v>
      </c>
      <c r="E700" s="9">
        <v>4</v>
      </c>
      <c r="F700" s="10" t="s">
        <v>1121</v>
      </c>
      <c r="G700" s="10" t="s">
        <v>519</v>
      </c>
    </row>
    <row r="701" spans="2:6" ht="12.75">
      <c r="B701" s="8" t="s">
        <v>1081</v>
      </c>
      <c r="C701" s="11" t="s">
        <v>1469</v>
      </c>
      <c r="D701" s="8" t="s">
        <v>511</v>
      </c>
      <c r="E701" s="9">
        <v>0</v>
      </c>
      <c r="F701" s="10" t="s">
        <v>1082</v>
      </c>
    </row>
    <row r="702" spans="2:7" ht="12.75">
      <c r="B702" s="8" t="s">
        <v>1122</v>
      </c>
      <c r="C702" s="8" t="s">
        <v>863</v>
      </c>
      <c r="D702" s="8" t="s">
        <v>511</v>
      </c>
      <c r="E702" s="9">
        <v>2</v>
      </c>
      <c r="F702" s="10" t="s">
        <v>1123</v>
      </c>
      <c r="G702" s="10" t="s">
        <v>568</v>
      </c>
    </row>
    <row r="703" spans="1:12" ht="15.75">
      <c r="A703" s="6">
        <v>7</v>
      </c>
      <c r="B703" s="7" t="s">
        <v>1124</v>
      </c>
      <c r="G703" s="7" t="s">
        <v>527</v>
      </c>
      <c r="L703" s="6">
        <v>944</v>
      </c>
    </row>
    <row r="705" spans="2:6" ht="12.75">
      <c r="B705" s="8" t="s">
        <v>1125</v>
      </c>
      <c r="C705" s="8" t="s">
        <v>515</v>
      </c>
      <c r="D705" s="8" t="s">
        <v>508</v>
      </c>
      <c r="E705" s="9">
        <v>1</v>
      </c>
      <c r="F705" s="10" t="s">
        <v>1126</v>
      </c>
    </row>
    <row r="706" spans="2:7" ht="12.75">
      <c r="B706" s="8" t="s">
        <v>1074</v>
      </c>
      <c r="C706" s="8" t="s">
        <v>515</v>
      </c>
      <c r="D706" s="8" t="s">
        <v>511</v>
      </c>
      <c r="E706" s="9">
        <v>4</v>
      </c>
      <c r="F706" s="10" t="s">
        <v>1127</v>
      </c>
      <c r="G706" s="10" t="s">
        <v>519</v>
      </c>
    </row>
    <row r="707" spans="2:6" ht="12.75">
      <c r="B707" s="8" t="s">
        <v>1112</v>
      </c>
      <c r="C707" s="8" t="s">
        <v>1077</v>
      </c>
      <c r="D707" s="8" t="s">
        <v>508</v>
      </c>
      <c r="E707" s="9">
        <v>2</v>
      </c>
      <c r="F707" s="10" t="s">
        <v>1128</v>
      </c>
    </row>
    <row r="708" spans="2:7" ht="12.75">
      <c r="B708" s="8" t="s">
        <v>1106</v>
      </c>
      <c r="C708" s="8" t="s">
        <v>1077</v>
      </c>
      <c r="D708" s="8" t="s">
        <v>511</v>
      </c>
      <c r="E708" s="9">
        <v>3</v>
      </c>
      <c r="F708" s="10" t="s">
        <v>1129</v>
      </c>
      <c r="G708" s="10" t="s">
        <v>572</v>
      </c>
    </row>
    <row r="709" spans="2:6" ht="12.75">
      <c r="B709" s="8" t="s">
        <v>1081</v>
      </c>
      <c r="C709" s="11" t="s">
        <v>1469</v>
      </c>
      <c r="D709" s="8" t="s">
        <v>511</v>
      </c>
      <c r="E709" s="9">
        <v>0</v>
      </c>
      <c r="F709" s="10" t="s">
        <v>1082</v>
      </c>
    </row>
    <row r="710" spans="2:7" ht="12.75">
      <c r="B710" s="8" t="s">
        <v>1122</v>
      </c>
      <c r="C710" s="8" t="s">
        <v>863</v>
      </c>
      <c r="D710" s="8" t="s">
        <v>511</v>
      </c>
      <c r="E710" s="9">
        <v>5</v>
      </c>
      <c r="F710" s="10" t="s">
        <v>1130</v>
      </c>
      <c r="G710" s="10" t="s">
        <v>591</v>
      </c>
    </row>
    <row r="711" spans="1:12" ht="15.75">
      <c r="A711" s="6">
        <v>8</v>
      </c>
      <c r="B711" s="7" t="s">
        <v>1131</v>
      </c>
      <c r="G711" s="7" t="s">
        <v>527</v>
      </c>
      <c r="L711" s="6">
        <v>703</v>
      </c>
    </row>
    <row r="713" spans="2:6" ht="12.75">
      <c r="B713" s="8" t="s">
        <v>1125</v>
      </c>
      <c r="C713" s="8" t="s">
        <v>515</v>
      </c>
      <c r="D713" s="8" t="s">
        <v>508</v>
      </c>
      <c r="E713" s="9">
        <v>4</v>
      </c>
      <c r="F713" s="10" t="s">
        <v>1132</v>
      </c>
    </row>
    <row r="714" spans="2:7" ht="12.75">
      <c r="B714" s="8" t="s">
        <v>1133</v>
      </c>
      <c r="C714" s="8" t="s">
        <v>515</v>
      </c>
      <c r="D714" s="8" t="s">
        <v>511</v>
      </c>
      <c r="E714" s="9">
        <v>1</v>
      </c>
      <c r="F714" s="10" t="s">
        <v>1134</v>
      </c>
      <c r="G714" s="10" t="s">
        <v>585</v>
      </c>
    </row>
    <row r="715" spans="2:6" ht="12.75">
      <c r="B715" s="8" t="s">
        <v>1076</v>
      </c>
      <c r="C715" s="8" t="s">
        <v>1077</v>
      </c>
      <c r="D715" s="8" t="s">
        <v>508</v>
      </c>
      <c r="E715" s="9">
        <v>2</v>
      </c>
      <c r="F715" s="10" t="s">
        <v>1135</v>
      </c>
    </row>
    <row r="716" spans="2:7" ht="12.75">
      <c r="B716" s="8" t="s">
        <v>1106</v>
      </c>
      <c r="C716" s="8" t="s">
        <v>1077</v>
      </c>
      <c r="D716" s="8" t="s">
        <v>511</v>
      </c>
      <c r="E716" s="9">
        <v>2</v>
      </c>
      <c r="F716" s="10" t="s">
        <v>1136</v>
      </c>
      <c r="G716" s="10" t="s">
        <v>568</v>
      </c>
    </row>
    <row r="717" spans="2:6" ht="12.75">
      <c r="B717" s="8" t="s">
        <v>1081</v>
      </c>
      <c r="C717" s="11" t="s">
        <v>1469</v>
      </c>
      <c r="D717" s="8" t="s">
        <v>511</v>
      </c>
      <c r="E717" s="9">
        <v>0</v>
      </c>
      <c r="F717" s="10" t="s">
        <v>1082</v>
      </c>
    </row>
    <row r="718" spans="2:7" ht="12.75">
      <c r="B718" s="8" t="s">
        <v>1122</v>
      </c>
      <c r="C718" s="8" t="s">
        <v>863</v>
      </c>
      <c r="D718" s="8" t="s">
        <v>511</v>
      </c>
      <c r="E718" s="9">
        <v>1</v>
      </c>
      <c r="F718" s="10" t="s">
        <v>1137</v>
      </c>
      <c r="G718" s="10" t="s">
        <v>560</v>
      </c>
    </row>
    <row r="719" spans="1:12" ht="15.75">
      <c r="A719" s="6">
        <v>9</v>
      </c>
      <c r="B719" s="7" t="s">
        <v>1138</v>
      </c>
      <c r="G719" s="7" t="s">
        <v>565</v>
      </c>
      <c r="L719" s="6">
        <v>660</v>
      </c>
    </row>
    <row r="721" spans="2:6" ht="12.75">
      <c r="B721" s="8" t="s">
        <v>1101</v>
      </c>
      <c r="C721" s="8" t="s">
        <v>515</v>
      </c>
      <c r="D721" s="8" t="s">
        <v>508</v>
      </c>
      <c r="E721" s="9">
        <v>2</v>
      </c>
      <c r="F721" s="10" t="s">
        <v>1139</v>
      </c>
    </row>
    <row r="722" spans="2:7" ht="12.75">
      <c r="B722" s="8" t="s">
        <v>1118</v>
      </c>
      <c r="C722" s="8" t="s">
        <v>515</v>
      </c>
      <c r="D722" s="8" t="s">
        <v>511</v>
      </c>
      <c r="E722" s="9">
        <v>1</v>
      </c>
      <c r="F722" s="10" t="s">
        <v>959</v>
      </c>
      <c r="G722" s="10" t="s">
        <v>560</v>
      </c>
    </row>
    <row r="723" spans="2:6" ht="12.75">
      <c r="B723" s="8" t="s">
        <v>1089</v>
      </c>
      <c r="C723" s="8" t="s">
        <v>1077</v>
      </c>
      <c r="D723" s="8" t="s">
        <v>508</v>
      </c>
      <c r="E723" s="9">
        <v>3</v>
      </c>
      <c r="F723" s="10" t="s">
        <v>1140</v>
      </c>
    </row>
    <row r="724" spans="2:7" ht="12.75">
      <c r="B724" s="8" t="s">
        <v>1141</v>
      </c>
      <c r="C724" s="8" t="s">
        <v>1077</v>
      </c>
      <c r="D724" s="8" t="s">
        <v>511</v>
      </c>
      <c r="E724" s="9">
        <v>5</v>
      </c>
      <c r="F724" s="10" t="s">
        <v>1142</v>
      </c>
      <c r="G724" s="10" t="s">
        <v>621</v>
      </c>
    </row>
    <row r="725" spans="2:6" ht="12.75">
      <c r="B725" s="8" t="s">
        <v>1081</v>
      </c>
      <c r="C725" s="11" t="s">
        <v>1469</v>
      </c>
      <c r="D725" s="8" t="s">
        <v>511</v>
      </c>
      <c r="E725" s="9">
        <v>0</v>
      </c>
      <c r="F725" s="10" t="s">
        <v>1082</v>
      </c>
    </row>
    <row r="726" spans="2:7" ht="12.75">
      <c r="B726" s="8" t="s">
        <v>1122</v>
      </c>
      <c r="C726" s="8" t="s">
        <v>863</v>
      </c>
      <c r="D726" s="8" t="s">
        <v>511</v>
      </c>
      <c r="E726" s="9">
        <v>3</v>
      </c>
      <c r="F726" s="10" t="s">
        <v>1143</v>
      </c>
      <c r="G726" s="10" t="s">
        <v>572</v>
      </c>
    </row>
    <row r="727" spans="1:12" ht="15.75">
      <c r="A727" s="6">
        <v>10</v>
      </c>
      <c r="B727" s="7" t="s">
        <v>1144</v>
      </c>
      <c r="G727" s="7" t="s">
        <v>640</v>
      </c>
      <c r="L727" s="6">
        <v>633</v>
      </c>
    </row>
    <row r="729" spans="2:6" ht="12.75">
      <c r="B729" s="8" t="s">
        <v>1125</v>
      </c>
      <c r="C729" s="8" t="s">
        <v>515</v>
      </c>
      <c r="D729" s="8" t="s">
        <v>508</v>
      </c>
      <c r="E729" s="9">
        <v>2</v>
      </c>
      <c r="F729" s="10" t="s">
        <v>1145</v>
      </c>
    </row>
    <row r="730" spans="2:7" ht="12.75">
      <c r="B730" s="8" t="s">
        <v>1118</v>
      </c>
      <c r="C730" s="8" t="s">
        <v>515</v>
      </c>
      <c r="D730" s="8" t="s">
        <v>511</v>
      </c>
      <c r="E730" s="9">
        <v>3</v>
      </c>
      <c r="F730" s="10" t="s">
        <v>965</v>
      </c>
      <c r="G730" s="10" t="s">
        <v>572</v>
      </c>
    </row>
    <row r="731" spans="2:6" ht="12.75">
      <c r="B731" s="8" t="s">
        <v>1076</v>
      </c>
      <c r="C731" s="8" t="s">
        <v>1077</v>
      </c>
      <c r="D731" s="8" t="s">
        <v>508</v>
      </c>
      <c r="E731" s="9">
        <v>3</v>
      </c>
      <c r="F731" s="10" t="s">
        <v>1146</v>
      </c>
    </row>
    <row r="732" spans="2:7" ht="12.75">
      <c r="B732" s="8" t="s">
        <v>1106</v>
      </c>
      <c r="C732" s="8" t="s">
        <v>1077</v>
      </c>
      <c r="D732" s="8" t="s">
        <v>511</v>
      </c>
      <c r="E732" s="9">
        <v>4</v>
      </c>
      <c r="F732" s="10" t="s">
        <v>1147</v>
      </c>
      <c r="G732" s="10" t="s">
        <v>604</v>
      </c>
    </row>
    <row r="733" spans="2:6" ht="12.75">
      <c r="B733" s="8" t="s">
        <v>1081</v>
      </c>
      <c r="C733" s="11" t="s">
        <v>1469</v>
      </c>
      <c r="D733" s="8" t="s">
        <v>511</v>
      </c>
      <c r="E733" s="9">
        <v>0</v>
      </c>
      <c r="F733" s="10" t="s">
        <v>1082</v>
      </c>
    </row>
    <row r="734" spans="2:7" ht="12.75">
      <c r="B734" s="8" t="s">
        <v>1122</v>
      </c>
      <c r="C734" s="8" t="s">
        <v>863</v>
      </c>
      <c r="D734" s="8" t="s">
        <v>511</v>
      </c>
      <c r="E734" s="9">
        <v>4</v>
      </c>
      <c r="F734" s="10" t="s">
        <v>1148</v>
      </c>
      <c r="G734" s="10" t="s">
        <v>604</v>
      </c>
    </row>
    <row r="735" spans="1:12" ht="15.75">
      <c r="A735" s="6">
        <v>11</v>
      </c>
      <c r="B735" s="7" t="s">
        <v>1149</v>
      </c>
      <c r="G735" s="7" t="s">
        <v>527</v>
      </c>
      <c r="L735" s="6">
        <v>450</v>
      </c>
    </row>
    <row r="737" spans="2:6" ht="12.75">
      <c r="B737" s="8" t="s">
        <v>1072</v>
      </c>
      <c r="C737" s="8" t="s">
        <v>515</v>
      </c>
      <c r="D737" s="8" t="s">
        <v>508</v>
      </c>
      <c r="E737" s="9">
        <v>2</v>
      </c>
      <c r="F737" s="10" t="s">
        <v>1150</v>
      </c>
    </row>
    <row r="738" spans="2:7" ht="12.75">
      <c r="B738" s="8" t="s">
        <v>1118</v>
      </c>
      <c r="C738" s="8" t="s">
        <v>515</v>
      </c>
      <c r="D738" s="8" t="s">
        <v>511</v>
      </c>
      <c r="E738" s="9">
        <v>5</v>
      </c>
      <c r="F738" s="10" t="s">
        <v>1151</v>
      </c>
      <c r="G738" s="10" t="s">
        <v>591</v>
      </c>
    </row>
    <row r="739" spans="2:6" ht="12.75">
      <c r="B739" s="8" t="s">
        <v>1104</v>
      </c>
      <c r="C739" s="8" t="s">
        <v>1077</v>
      </c>
      <c r="D739" s="8" t="s">
        <v>508</v>
      </c>
      <c r="E739" s="9">
        <v>3</v>
      </c>
      <c r="F739" s="10" t="s">
        <v>1152</v>
      </c>
    </row>
    <row r="740" spans="2:7" ht="12.75">
      <c r="B740" s="8" t="s">
        <v>1106</v>
      </c>
      <c r="C740" s="8" t="s">
        <v>1077</v>
      </c>
      <c r="D740" s="8" t="s">
        <v>511</v>
      </c>
      <c r="E740" s="9">
        <v>5</v>
      </c>
      <c r="F740" s="10" t="s">
        <v>1153</v>
      </c>
      <c r="G740" s="10" t="s">
        <v>591</v>
      </c>
    </row>
    <row r="741" spans="2:6" ht="12.75">
      <c r="B741" s="8" t="s">
        <v>1081</v>
      </c>
      <c r="C741" s="11" t="s">
        <v>1469</v>
      </c>
      <c r="D741" s="8" t="s">
        <v>511</v>
      </c>
      <c r="E741" s="9">
        <v>0</v>
      </c>
      <c r="F741" s="10" t="s">
        <v>1082</v>
      </c>
    </row>
    <row r="742" spans="2:7" ht="12.75">
      <c r="B742" s="8" t="s">
        <v>1154</v>
      </c>
      <c r="C742" s="8" t="s">
        <v>863</v>
      </c>
      <c r="D742" s="8" t="s">
        <v>511</v>
      </c>
      <c r="E742" s="9">
        <v>1</v>
      </c>
      <c r="F742" s="10" t="s">
        <v>1155</v>
      </c>
      <c r="G742" s="10" t="s">
        <v>601</v>
      </c>
    </row>
    <row r="743" spans="1:12" ht="15.75">
      <c r="A743" s="6">
        <v>12</v>
      </c>
      <c r="B743" s="7" t="s">
        <v>1156</v>
      </c>
      <c r="G743" s="7" t="s">
        <v>527</v>
      </c>
      <c r="L743" s="6">
        <v>359</v>
      </c>
    </row>
    <row r="745" spans="2:6" ht="12.75">
      <c r="B745" s="8" t="s">
        <v>1072</v>
      </c>
      <c r="C745" s="8" t="s">
        <v>515</v>
      </c>
      <c r="D745" s="8" t="s">
        <v>508</v>
      </c>
      <c r="E745" s="9">
        <v>3</v>
      </c>
      <c r="F745" s="10" t="s">
        <v>1157</v>
      </c>
    </row>
    <row r="746" spans="2:7" ht="12.75">
      <c r="B746" s="8" t="s">
        <v>1118</v>
      </c>
      <c r="C746" s="8" t="s">
        <v>515</v>
      </c>
      <c r="D746" s="8" t="s">
        <v>511</v>
      </c>
      <c r="E746" s="9">
        <v>4</v>
      </c>
      <c r="F746" s="10" t="s">
        <v>1158</v>
      </c>
      <c r="G746" s="10" t="s">
        <v>604</v>
      </c>
    </row>
    <row r="747" spans="2:6" ht="12.75">
      <c r="B747" s="8" t="s">
        <v>1076</v>
      </c>
      <c r="C747" s="8" t="s">
        <v>1077</v>
      </c>
      <c r="D747" s="8" t="s">
        <v>508</v>
      </c>
      <c r="E747" s="9">
        <v>4</v>
      </c>
      <c r="F747" s="10" t="s">
        <v>1159</v>
      </c>
    </row>
    <row r="748" spans="2:7" ht="12.75">
      <c r="B748" s="8" t="s">
        <v>1141</v>
      </c>
      <c r="C748" s="8" t="s">
        <v>1077</v>
      </c>
      <c r="D748" s="8" t="s">
        <v>511</v>
      </c>
      <c r="E748" s="9">
        <v>2</v>
      </c>
      <c r="F748" s="10" t="s">
        <v>1160</v>
      </c>
      <c r="G748" s="10" t="s">
        <v>596</v>
      </c>
    </row>
    <row r="749" spans="2:6" ht="12.75">
      <c r="B749" s="8" t="s">
        <v>1081</v>
      </c>
      <c r="C749" s="11" t="s">
        <v>1469</v>
      </c>
      <c r="D749" s="8" t="s">
        <v>511</v>
      </c>
      <c r="E749" s="9">
        <v>0</v>
      </c>
      <c r="F749" s="10" t="s">
        <v>1082</v>
      </c>
    </row>
    <row r="750" spans="2:7" ht="12.75">
      <c r="B750" s="8" t="s">
        <v>1154</v>
      </c>
      <c r="C750" s="8" t="s">
        <v>863</v>
      </c>
      <c r="D750" s="8" t="s">
        <v>511</v>
      </c>
      <c r="E750" s="9">
        <v>5</v>
      </c>
      <c r="F750" s="10" t="s">
        <v>1161</v>
      </c>
      <c r="G750" s="10" t="s">
        <v>621</v>
      </c>
    </row>
    <row r="751" spans="1:12" ht="15.75">
      <c r="A751" s="6">
        <v>13</v>
      </c>
      <c r="B751" s="7" t="s">
        <v>1162</v>
      </c>
      <c r="G751" s="7" t="s">
        <v>505</v>
      </c>
      <c r="L751" s="6">
        <v>342</v>
      </c>
    </row>
    <row r="753" spans="2:6" ht="12.75">
      <c r="B753" s="8" t="s">
        <v>1125</v>
      </c>
      <c r="C753" s="8" t="s">
        <v>515</v>
      </c>
      <c r="D753" s="8" t="s">
        <v>508</v>
      </c>
      <c r="E753" s="9">
        <v>3</v>
      </c>
      <c r="F753" s="10" t="s">
        <v>1163</v>
      </c>
    </row>
    <row r="754" spans="2:7" ht="12.75">
      <c r="B754" s="8" t="s">
        <v>1095</v>
      </c>
      <c r="C754" s="8" t="s">
        <v>515</v>
      </c>
      <c r="D754" s="8" t="s">
        <v>511</v>
      </c>
      <c r="E754" s="9">
        <v>2</v>
      </c>
      <c r="F754" s="10" t="s">
        <v>1164</v>
      </c>
      <c r="G754" s="10" t="s">
        <v>596</v>
      </c>
    </row>
    <row r="755" spans="2:6" ht="12.75">
      <c r="B755" s="8" t="s">
        <v>1112</v>
      </c>
      <c r="C755" s="8" t="s">
        <v>1077</v>
      </c>
      <c r="D755" s="8" t="s">
        <v>508</v>
      </c>
      <c r="E755" s="9">
        <v>3</v>
      </c>
      <c r="F755" s="10" t="s">
        <v>1165</v>
      </c>
    </row>
    <row r="756" spans="2:7" ht="12.75">
      <c r="B756" s="8" t="s">
        <v>1141</v>
      </c>
      <c r="C756" s="8" t="s">
        <v>1077</v>
      </c>
      <c r="D756" s="8" t="s">
        <v>511</v>
      </c>
      <c r="E756" s="9">
        <v>1</v>
      </c>
      <c r="F756" s="10" t="s">
        <v>1166</v>
      </c>
      <c r="G756" s="10" t="s">
        <v>601</v>
      </c>
    </row>
    <row r="757" spans="2:6" ht="12.75">
      <c r="B757" s="8" t="s">
        <v>1081</v>
      </c>
      <c r="C757" s="11" t="s">
        <v>1469</v>
      </c>
      <c r="D757" s="8" t="s">
        <v>511</v>
      </c>
      <c r="E757" s="9">
        <v>0</v>
      </c>
      <c r="F757" s="10" t="s">
        <v>1082</v>
      </c>
    </row>
    <row r="758" spans="2:7" ht="12.75">
      <c r="B758" s="8" t="s">
        <v>1154</v>
      </c>
      <c r="C758" s="8" t="s">
        <v>863</v>
      </c>
      <c r="D758" s="8" t="s">
        <v>511</v>
      </c>
      <c r="E758" s="9">
        <v>2</v>
      </c>
      <c r="F758" s="10" t="s">
        <v>1167</v>
      </c>
      <c r="G758" s="10" t="s">
        <v>596</v>
      </c>
    </row>
    <row r="759" spans="1:12" ht="15.75">
      <c r="A759" s="6">
        <v>14</v>
      </c>
      <c r="B759" s="7" t="s">
        <v>1168</v>
      </c>
      <c r="G759" s="7" t="s">
        <v>737</v>
      </c>
      <c r="L759" s="6">
        <v>258</v>
      </c>
    </row>
    <row r="761" spans="2:6" ht="12.75">
      <c r="B761" s="8" t="s">
        <v>1086</v>
      </c>
      <c r="C761" s="8" t="s">
        <v>515</v>
      </c>
      <c r="D761" s="8" t="s">
        <v>508</v>
      </c>
      <c r="E761" s="9">
        <v>3</v>
      </c>
      <c r="F761" s="10" t="s">
        <v>1169</v>
      </c>
    </row>
    <row r="762" spans="2:7" ht="12.75">
      <c r="B762" s="8" t="s">
        <v>1095</v>
      </c>
      <c r="C762" s="8" t="s">
        <v>515</v>
      </c>
      <c r="D762" s="8" t="s">
        <v>511</v>
      </c>
      <c r="E762" s="9">
        <v>3</v>
      </c>
      <c r="F762" s="10" t="s">
        <v>1170</v>
      </c>
      <c r="G762" s="10" t="s">
        <v>554</v>
      </c>
    </row>
    <row r="763" spans="2:6" ht="12.75">
      <c r="B763" s="8" t="s">
        <v>1112</v>
      </c>
      <c r="C763" s="8" t="s">
        <v>1077</v>
      </c>
      <c r="D763" s="8" t="s">
        <v>508</v>
      </c>
      <c r="E763" s="9">
        <v>4</v>
      </c>
      <c r="F763" s="10" t="s">
        <v>1171</v>
      </c>
    </row>
    <row r="764" spans="2:7" ht="12.75">
      <c r="B764" s="8" t="s">
        <v>1141</v>
      </c>
      <c r="C764" s="8" t="s">
        <v>1077</v>
      </c>
      <c r="D764" s="8" t="s">
        <v>511</v>
      </c>
      <c r="E764" s="9">
        <v>3</v>
      </c>
      <c r="F764" s="10" t="s">
        <v>1172</v>
      </c>
      <c r="G764" s="10" t="s">
        <v>554</v>
      </c>
    </row>
    <row r="765" spans="2:6" ht="12.75">
      <c r="B765" s="8" t="s">
        <v>1081</v>
      </c>
      <c r="C765" s="11" t="s">
        <v>1469</v>
      </c>
      <c r="D765" s="8" t="s">
        <v>511</v>
      </c>
      <c r="E765" s="9">
        <v>0</v>
      </c>
      <c r="F765" s="10" t="s">
        <v>1082</v>
      </c>
    </row>
    <row r="766" spans="2:7" ht="12.75">
      <c r="B766" s="8" t="s">
        <v>1154</v>
      </c>
      <c r="C766" s="8" t="s">
        <v>863</v>
      </c>
      <c r="D766" s="8" t="s">
        <v>511</v>
      </c>
      <c r="E766" s="9">
        <v>3</v>
      </c>
      <c r="F766" s="10" t="s">
        <v>1173</v>
      </c>
      <c r="G766" s="10" t="s">
        <v>554</v>
      </c>
    </row>
    <row r="767" spans="1:12" ht="15.75">
      <c r="A767" s="6">
        <v>15</v>
      </c>
      <c r="B767" s="7" t="s">
        <v>1174</v>
      </c>
      <c r="G767" s="7" t="s">
        <v>640</v>
      </c>
      <c r="L767" s="6">
        <v>197</v>
      </c>
    </row>
    <row r="769" spans="2:6" ht="12.75">
      <c r="B769" s="8" t="s">
        <v>1086</v>
      </c>
      <c r="C769" s="8" t="s">
        <v>515</v>
      </c>
      <c r="D769" s="8" t="s">
        <v>508</v>
      </c>
      <c r="E769" s="9">
        <v>4</v>
      </c>
      <c r="F769" s="10" t="s">
        <v>1175</v>
      </c>
    </row>
    <row r="770" spans="2:7" ht="12.75">
      <c r="B770" s="8" t="s">
        <v>1095</v>
      </c>
      <c r="C770" s="8" t="s">
        <v>515</v>
      </c>
      <c r="D770" s="8" t="s">
        <v>511</v>
      </c>
      <c r="E770" s="9">
        <v>5</v>
      </c>
      <c r="F770" s="10" t="s">
        <v>1176</v>
      </c>
      <c r="G770" s="10" t="s">
        <v>621</v>
      </c>
    </row>
    <row r="771" spans="2:6" ht="12.75">
      <c r="B771" s="8" t="s">
        <v>1104</v>
      </c>
      <c r="C771" s="8" t="s">
        <v>1077</v>
      </c>
      <c r="D771" s="8" t="s">
        <v>508</v>
      </c>
      <c r="E771" s="9">
        <v>4</v>
      </c>
      <c r="F771" s="10" t="s">
        <v>1177</v>
      </c>
    </row>
    <row r="772" spans="2:7" ht="12.75">
      <c r="B772" s="8" t="s">
        <v>1141</v>
      </c>
      <c r="C772" s="8" t="s">
        <v>1077</v>
      </c>
      <c r="D772" s="8" t="s">
        <v>511</v>
      </c>
      <c r="E772" s="9">
        <v>4</v>
      </c>
      <c r="F772" s="10" t="s">
        <v>1178</v>
      </c>
      <c r="G772" s="10" t="s">
        <v>616</v>
      </c>
    </row>
    <row r="773" spans="2:6" ht="12.75">
      <c r="B773" s="8" t="s">
        <v>1081</v>
      </c>
      <c r="C773" s="11" t="s">
        <v>1469</v>
      </c>
      <c r="D773" s="8" t="s">
        <v>511</v>
      </c>
      <c r="E773" s="9">
        <v>0</v>
      </c>
      <c r="F773" s="10" t="s">
        <v>1082</v>
      </c>
    </row>
    <row r="774" spans="2:7" ht="12.75">
      <c r="B774" s="8" t="s">
        <v>1154</v>
      </c>
      <c r="C774" s="8" t="s">
        <v>863</v>
      </c>
      <c r="D774" s="8" t="s">
        <v>511</v>
      </c>
      <c r="E774" s="9">
        <v>4</v>
      </c>
      <c r="F774" s="10" t="s">
        <v>1179</v>
      </c>
      <c r="G774" s="10" t="s">
        <v>616</v>
      </c>
    </row>
    <row r="775" spans="1:12" ht="15.75">
      <c r="A775" s="6">
        <v>16</v>
      </c>
      <c r="B775" s="7" t="s">
        <v>1180</v>
      </c>
      <c r="G775" s="7" t="s">
        <v>505</v>
      </c>
      <c r="L775" s="6">
        <v>162</v>
      </c>
    </row>
    <row r="777" spans="2:6" ht="12.75">
      <c r="B777" s="8" t="s">
        <v>1101</v>
      </c>
      <c r="C777" s="8" t="s">
        <v>515</v>
      </c>
      <c r="D777" s="8" t="s">
        <v>508</v>
      </c>
      <c r="E777" s="9">
        <v>4</v>
      </c>
      <c r="F777" s="10" t="s">
        <v>1181</v>
      </c>
    </row>
    <row r="778" spans="2:7" ht="12.75">
      <c r="B778" s="8" t="s">
        <v>1095</v>
      </c>
      <c r="C778" s="8" t="s">
        <v>515</v>
      </c>
      <c r="D778" s="8" t="s">
        <v>511</v>
      </c>
      <c r="E778" s="9">
        <v>4</v>
      </c>
      <c r="F778" s="10" t="s">
        <v>1182</v>
      </c>
      <c r="G778" s="10" t="s">
        <v>616</v>
      </c>
    </row>
    <row r="779" spans="2:6" ht="12.75">
      <c r="B779" s="8" t="s">
        <v>1089</v>
      </c>
      <c r="C779" s="8" t="s">
        <v>1077</v>
      </c>
      <c r="D779" s="8" t="s">
        <v>508</v>
      </c>
      <c r="E779" s="9">
        <v>4</v>
      </c>
      <c r="F779" s="10" t="s">
        <v>1183</v>
      </c>
    </row>
    <row r="780" spans="2:7" ht="12.75">
      <c r="B780" s="8" t="s">
        <v>1184</v>
      </c>
      <c r="C780" s="8" t="s">
        <v>1077</v>
      </c>
      <c r="D780" s="8" t="s">
        <v>511</v>
      </c>
      <c r="E780" s="9">
        <v>1</v>
      </c>
      <c r="F780" s="10" t="s">
        <v>1185</v>
      </c>
      <c r="G780" s="10" t="s">
        <v>585</v>
      </c>
    </row>
    <row r="781" spans="2:6" ht="12.75">
      <c r="B781" s="8" t="s">
        <v>1081</v>
      </c>
      <c r="C781" s="11" t="s">
        <v>1469</v>
      </c>
      <c r="D781" s="8" t="s">
        <v>511</v>
      </c>
      <c r="E781" s="9">
        <v>0</v>
      </c>
      <c r="F781" s="10" t="s">
        <v>1082</v>
      </c>
    </row>
    <row r="782" spans="2:7" ht="12.75">
      <c r="B782" s="8" t="s">
        <v>1186</v>
      </c>
      <c r="C782" s="8" t="s">
        <v>863</v>
      </c>
      <c r="D782" s="8" t="s">
        <v>511</v>
      </c>
      <c r="E782" s="9">
        <v>1</v>
      </c>
      <c r="F782" s="10" t="s">
        <v>1187</v>
      </c>
      <c r="G782" s="10" t="s">
        <v>585</v>
      </c>
    </row>
    <row r="783" ht="18">
      <c r="F783" s="2" t="s">
        <v>500</v>
      </c>
    </row>
    <row r="785" ht="15.75">
      <c r="A785" s="3" t="s">
        <v>501</v>
      </c>
    </row>
    <row r="786" spans="1:9" ht="15.75">
      <c r="A786" s="3" t="s">
        <v>502</v>
      </c>
      <c r="I786" s="4">
        <v>40971</v>
      </c>
    </row>
    <row r="788" ht="18">
      <c r="A788" s="5" t="s">
        <v>1188</v>
      </c>
    </row>
    <row r="790" spans="1:12" ht="15.75">
      <c r="A790" s="6">
        <v>1</v>
      </c>
      <c r="B790" s="7" t="s">
        <v>1189</v>
      </c>
      <c r="G790" s="7" t="s">
        <v>633</v>
      </c>
      <c r="L790" s="6">
        <v>2816</v>
      </c>
    </row>
    <row r="792" spans="2:6" ht="12.75">
      <c r="B792" s="8" t="s">
        <v>1190</v>
      </c>
      <c r="C792" s="8" t="s">
        <v>515</v>
      </c>
      <c r="D792" s="8" t="s">
        <v>508</v>
      </c>
      <c r="E792" s="9">
        <v>1</v>
      </c>
      <c r="F792" s="10" t="s">
        <v>1191</v>
      </c>
    </row>
    <row r="793" spans="2:7" ht="12.75">
      <c r="B793" s="8" t="s">
        <v>1192</v>
      </c>
      <c r="C793" s="8" t="s">
        <v>515</v>
      </c>
      <c r="D793" s="8" t="s">
        <v>511</v>
      </c>
      <c r="E793" s="9">
        <v>1</v>
      </c>
      <c r="F793" s="10" t="s">
        <v>1193</v>
      </c>
      <c r="G793" s="10" t="s">
        <v>513</v>
      </c>
    </row>
    <row r="794" spans="2:6" ht="12.75">
      <c r="B794" s="8" t="s">
        <v>1194</v>
      </c>
      <c r="C794" s="8" t="s">
        <v>1077</v>
      </c>
      <c r="D794" s="8" t="s">
        <v>508</v>
      </c>
      <c r="E794" s="9">
        <v>1</v>
      </c>
      <c r="F794" s="10" t="s">
        <v>1195</v>
      </c>
    </row>
    <row r="795" spans="2:7" ht="12.75">
      <c r="B795" s="8" t="s">
        <v>1196</v>
      </c>
      <c r="C795" s="8" t="s">
        <v>1077</v>
      </c>
      <c r="D795" s="8" t="s">
        <v>511</v>
      </c>
      <c r="E795" s="9">
        <v>1</v>
      </c>
      <c r="F795" s="10" t="s">
        <v>1197</v>
      </c>
      <c r="G795" s="10" t="s">
        <v>513</v>
      </c>
    </row>
    <row r="796" spans="2:6" ht="12.75">
      <c r="B796" s="8" t="s">
        <v>1198</v>
      </c>
      <c r="C796" s="11" t="s">
        <v>1469</v>
      </c>
      <c r="D796" s="8" t="s">
        <v>511</v>
      </c>
      <c r="E796" s="9">
        <v>0</v>
      </c>
      <c r="F796" s="10" t="s">
        <v>1082</v>
      </c>
    </row>
    <row r="797" spans="2:7" ht="12.75">
      <c r="B797" s="8" t="s">
        <v>1199</v>
      </c>
      <c r="C797" s="8" t="s">
        <v>863</v>
      </c>
      <c r="D797" s="8" t="s">
        <v>511</v>
      </c>
      <c r="E797" s="9">
        <v>2</v>
      </c>
      <c r="F797" s="10" t="s">
        <v>659</v>
      </c>
      <c r="G797" s="10" t="s">
        <v>545</v>
      </c>
    </row>
    <row r="798" spans="1:12" ht="15.75">
      <c r="A798" s="6">
        <v>2</v>
      </c>
      <c r="B798" s="7" t="s">
        <v>1200</v>
      </c>
      <c r="G798" s="7" t="s">
        <v>633</v>
      </c>
      <c r="L798" s="6">
        <v>2632</v>
      </c>
    </row>
    <row r="800" spans="2:6" ht="12.75">
      <c r="B800" s="8" t="s">
        <v>1190</v>
      </c>
      <c r="C800" s="8" t="s">
        <v>515</v>
      </c>
      <c r="D800" s="8" t="s">
        <v>508</v>
      </c>
      <c r="E800" s="9">
        <v>2</v>
      </c>
      <c r="F800" s="10" t="s">
        <v>1201</v>
      </c>
    </row>
    <row r="801" spans="2:7" ht="12.75">
      <c r="B801" s="8" t="s">
        <v>1192</v>
      </c>
      <c r="C801" s="8" t="s">
        <v>515</v>
      </c>
      <c r="D801" s="8" t="s">
        <v>511</v>
      </c>
      <c r="E801" s="9">
        <v>2</v>
      </c>
      <c r="F801" s="10" t="s">
        <v>1202</v>
      </c>
      <c r="G801" s="10" t="s">
        <v>545</v>
      </c>
    </row>
    <row r="802" spans="2:6" ht="12.75">
      <c r="B802" s="8" t="s">
        <v>1203</v>
      </c>
      <c r="C802" s="8" t="s">
        <v>1077</v>
      </c>
      <c r="D802" s="8" t="s">
        <v>508</v>
      </c>
      <c r="E802" s="9">
        <v>1</v>
      </c>
      <c r="F802" s="10" t="s">
        <v>1204</v>
      </c>
    </row>
    <row r="803" spans="2:7" ht="12.75">
      <c r="B803" s="8" t="s">
        <v>1196</v>
      </c>
      <c r="C803" s="8" t="s">
        <v>1077</v>
      </c>
      <c r="D803" s="8" t="s">
        <v>511</v>
      </c>
      <c r="E803" s="9">
        <v>2</v>
      </c>
      <c r="F803" s="10" t="s">
        <v>1205</v>
      </c>
      <c r="G803" s="10" t="s">
        <v>545</v>
      </c>
    </row>
    <row r="804" spans="2:6" ht="12.75">
      <c r="B804" s="8" t="s">
        <v>1198</v>
      </c>
      <c r="C804" s="11" t="s">
        <v>1469</v>
      </c>
      <c r="D804" s="8" t="s">
        <v>511</v>
      </c>
      <c r="E804" s="9">
        <v>0</v>
      </c>
      <c r="F804" s="10" t="s">
        <v>1082</v>
      </c>
    </row>
    <row r="805" spans="2:7" ht="12.75">
      <c r="B805" s="8" t="s">
        <v>1199</v>
      </c>
      <c r="C805" s="8" t="s">
        <v>863</v>
      </c>
      <c r="D805" s="8" t="s">
        <v>511</v>
      </c>
      <c r="E805" s="9">
        <v>1</v>
      </c>
      <c r="F805" s="10" t="s">
        <v>1206</v>
      </c>
      <c r="G805" s="10" t="s">
        <v>513</v>
      </c>
    </row>
    <row r="806" spans="1:12" ht="15.75">
      <c r="A806" s="6">
        <v>3</v>
      </c>
      <c r="B806" s="7" t="s">
        <v>1207</v>
      </c>
      <c r="G806" s="7" t="s">
        <v>565</v>
      </c>
      <c r="L806" s="6">
        <v>1875</v>
      </c>
    </row>
    <row r="808" spans="2:6" ht="12.75">
      <c r="B808" s="8" t="s">
        <v>1208</v>
      </c>
      <c r="C808" s="8" t="s">
        <v>515</v>
      </c>
      <c r="D808" s="8" t="s">
        <v>508</v>
      </c>
      <c r="E808" s="9">
        <v>1</v>
      </c>
      <c r="F808" s="10" t="s">
        <v>1209</v>
      </c>
    </row>
    <row r="809" spans="2:7" ht="12.75">
      <c r="B809" s="8" t="s">
        <v>1192</v>
      </c>
      <c r="C809" s="8" t="s">
        <v>515</v>
      </c>
      <c r="D809" s="8" t="s">
        <v>511</v>
      </c>
      <c r="E809" s="9">
        <v>3</v>
      </c>
      <c r="F809" s="10" t="s">
        <v>1210</v>
      </c>
      <c r="G809" s="10" t="s">
        <v>531</v>
      </c>
    </row>
    <row r="810" spans="2:6" ht="12.75">
      <c r="B810" s="8" t="s">
        <v>1211</v>
      </c>
      <c r="C810" s="8" t="s">
        <v>1077</v>
      </c>
      <c r="D810" s="8" t="s">
        <v>508</v>
      </c>
      <c r="E810" s="9">
        <v>1</v>
      </c>
      <c r="F810" s="10" t="s">
        <v>1212</v>
      </c>
    </row>
    <row r="811" spans="2:7" ht="12.75">
      <c r="B811" s="8" t="s">
        <v>1196</v>
      </c>
      <c r="C811" s="8" t="s">
        <v>1077</v>
      </c>
      <c r="D811" s="8" t="s">
        <v>511</v>
      </c>
      <c r="E811" s="9">
        <v>3</v>
      </c>
      <c r="F811" s="10" t="s">
        <v>1213</v>
      </c>
      <c r="G811" s="10" t="s">
        <v>531</v>
      </c>
    </row>
    <row r="812" spans="2:6" ht="12.75">
      <c r="B812" s="8" t="s">
        <v>1198</v>
      </c>
      <c r="C812" s="11" t="s">
        <v>1469</v>
      </c>
      <c r="D812" s="8" t="s">
        <v>511</v>
      </c>
      <c r="E812" s="9">
        <v>0</v>
      </c>
      <c r="F812" s="10" t="s">
        <v>1082</v>
      </c>
    </row>
    <row r="813" spans="2:7" ht="12.75">
      <c r="B813" s="8" t="s">
        <v>1199</v>
      </c>
      <c r="C813" s="8" t="s">
        <v>863</v>
      </c>
      <c r="D813" s="8" t="s">
        <v>511</v>
      </c>
      <c r="E813" s="9">
        <v>4</v>
      </c>
      <c r="F813" s="10" t="s">
        <v>1214</v>
      </c>
      <c r="G813" s="10" t="s">
        <v>519</v>
      </c>
    </row>
    <row r="814" spans="1:12" ht="15.75">
      <c r="A814" s="6">
        <v>4</v>
      </c>
      <c r="B814" s="7" t="s">
        <v>1215</v>
      </c>
      <c r="G814" s="7" t="s">
        <v>527</v>
      </c>
      <c r="L814" s="6">
        <v>1652</v>
      </c>
    </row>
    <row r="816" spans="2:6" ht="12.75">
      <c r="B816" s="8" t="s">
        <v>1216</v>
      </c>
      <c r="C816" s="8" t="s">
        <v>515</v>
      </c>
      <c r="D816" s="8" t="s">
        <v>508</v>
      </c>
      <c r="E816" s="9">
        <v>1</v>
      </c>
      <c r="F816" s="10" t="s">
        <v>1217</v>
      </c>
    </row>
    <row r="817" spans="2:7" ht="12.75">
      <c r="B817" s="8" t="s">
        <v>1192</v>
      </c>
      <c r="C817" s="8" t="s">
        <v>515</v>
      </c>
      <c r="D817" s="8" t="s">
        <v>511</v>
      </c>
      <c r="E817" s="9">
        <v>4</v>
      </c>
      <c r="F817" s="10" t="s">
        <v>1218</v>
      </c>
      <c r="G817" s="10" t="s">
        <v>519</v>
      </c>
    </row>
    <row r="818" spans="2:6" ht="12.75">
      <c r="B818" s="8" t="s">
        <v>1219</v>
      </c>
      <c r="C818" s="8" t="s">
        <v>1077</v>
      </c>
      <c r="D818" s="8" t="s">
        <v>508</v>
      </c>
      <c r="E818" s="9">
        <v>1</v>
      </c>
      <c r="F818" s="10" t="s">
        <v>1220</v>
      </c>
    </row>
    <row r="819" spans="2:7" ht="12.75">
      <c r="B819" s="8" t="s">
        <v>1196</v>
      </c>
      <c r="C819" s="8" t="s">
        <v>1077</v>
      </c>
      <c r="D819" s="8" t="s">
        <v>511</v>
      </c>
      <c r="E819" s="9">
        <v>5</v>
      </c>
      <c r="F819" s="10" t="s">
        <v>1221</v>
      </c>
      <c r="G819" s="10" t="s">
        <v>541</v>
      </c>
    </row>
    <row r="820" spans="2:6" ht="12.75">
      <c r="B820" s="8" t="s">
        <v>1198</v>
      </c>
      <c r="C820" s="11" t="s">
        <v>1469</v>
      </c>
      <c r="D820" s="8" t="s">
        <v>511</v>
      </c>
      <c r="E820" s="9">
        <v>0</v>
      </c>
      <c r="F820" s="10" t="s">
        <v>1082</v>
      </c>
    </row>
    <row r="821" spans="2:7" ht="12.75">
      <c r="B821" s="8" t="s">
        <v>1199</v>
      </c>
      <c r="C821" s="8" t="s">
        <v>863</v>
      </c>
      <c r="D821" s="8" t="s">
        <v>511</v>
      </c>
      <c r="E821" s="9">
        <v>3</v>
      </c>
      <c r="F821" s="10" t="s">
        <v>1222</v>
      </c>
      <c r="G821" s="10" t="s">
        <v>531</v>
      </c>
    </row>
    <row r="822" spans="1:12" ht="15.75">
      <c r="A822" s="6">
        <v>5</v>
      </c>
      <c r="B822" s="7" t="s">
        <v>1223</v>
      </c>
      <c r="G822" s="7" t="s">
        <v>527</v>
      </c>
      <c r="L822" s="6">
        <v>1182</v>
      </c>
    </row>
    <row r="824" spans="2:6" ht="12.75">
      <c r="B824" s="8" t="s">
        <v>1208</v>
      </c>
      <c r="C824" s="8" t="s">
        <v>515</v>
      </c>
      <c r="D824" s="8" t="s">
        <v>508</v>
      </c>
      <c r="E824" s="9">
        <v>2</v>
      </c>
      <c r="F824" s="10" t="s">
        <v>1224</v>
      </c>
    </row>
    <row r="825" spans="2:7" ht="12.75">
      <c r="B825" s="8" t="s">
        <v>1225</v>
      </c>
      <c r="C825" s="8" t="s">
        <v>515</v>
      </c>
      <c r="D825" s="8" t="s">
        <v>511</v>
      </c>
      <c r="E825" s="9">
        <v>4</v>
      </c>
      <c r="F825" s="10" t="s">
        <v>1226</v>
      </c>
      <c r="G825" s="10" t="s">
        <v>604</v>
      </c>
    </row>
    <row r="826" spans="2:6" ht="12.75">
      <c r="B826" s="8" t="s">
        <v>1194</v>
      </c>
      <c r="C826" s="8" t="s">
        <v>1077</v>
      </c>
      <c r="D826" s="8" t="s">
        <v>508</v>
      </c>
      <c r="E826" s="9">
        <v>2</v>
      </c>
      <c r="F826" s="10" t="s">
        <v>1227</v>
      </c>
    </row>
    <row r="827" spans="2:7" ht="12.75">
      <c r="B827" s="8" t="s">
        <v>1196</v>
      </c>
      <c r="C827" s="8" t="s">
        <v>1077</v>
      </c>
      <c r="D827" s="8" t="s">
        <v>511</v>
      </c>
      <c r="E827" s="9">
        <v>4</v>
      </c>
      <c r="F827" s="10" t="s">
        <v>1228</v>
      </c>
      <c r="G827" s="10" t="s">
        <v>519</v>
      </c>
    </row>
    <row r="828" spans="2:6" ht="12.75">
      <c r="B828" s="8" t="s">
        <v>1198</v>
      </c>
      <c r="C828" s="11" t="s">
        <v>1469</v>
      </c>
      <c r="D828" s="8" t="s">
        <v>511</v>
      </c>
      <c r="E828" s="9">
        <v>0</v>
      </c>
      <c r="F828" s="10" t="s">
        <v>1082</v>
      </c>
    </row>
    <row r="829" spans="2:7" ht="12.75">
      <c r="B829" s="8" t="s">
        <v>1199</v>
      </c>
      <c r="C829" s="8" t="s">
        <v>863</v>
      </c>
      <c r="D829" s="8" t="s">
        <v>511</v>
      </c>
      <c r="E829" s="9">
        <v>5</v>
      </c>
      <c r="F829" s="10" t="s">
        <v>1229</v>
      </c>
      <c r="G829" s="10" t="s">
        <v>541</v>
      </c>
    </row>
    <row r="830" spans="1:12" ht="15.75">
      <c r="A830" s="6">
        <v>6</v>
      </c>
      <c r="B830" s="7" t="s">
        <v>1230</v>
      </c>
      <c r="G830" s="7" t="s">
        <v>527</v>
      </c>
      <c r="L830" s="6">
        <v>1019</v>
      </c>
    </row>
    <row r="832" spans="2:6" ht="12.75">
      <c r="B832" s="8" t="s">
        <v>1231</v>
      </c>
      <c r="C832" s="8" t="s">
        <v>515</v>
      </c>
      <c r="D832" s="8" t="s">
        <v>508</v>
      </c>
      <c r="E832" s="9">
        <v>2</v>
      </c>
      <c r="F832" s="10" t="s">
        <v>1232</v>
      </c>
    </row>
    <row r="833" spans="2:7" ht="12.75">
      <c r="B833" s="8" t="s">
        <v>1225</v>
      </c>
      <c r="C833" s="8" t="s">
        <v>515</v>
      </c>
      <c r="D833" s="8" t="s">
        <v>511</v>
      </c>
      <c r="E833" s="9">
        <v>2</v>
      </c>
      <c r="F833" s="10" t="s">
        <v>1233</v>
      </c>
      <c r="G833" s="10" t="s">
        <v>568</v>
      </c>
    </row>
    <row r="834" spans="2:6" ht="12.75">
      <c r="B834" s="8" t="s">
        <v>1203</v>
      </c>
      <c r="C834" s="8" t="s">
        <v>1077</v>
      </c>
      <c r="D834" s="8" t="s">
        <v>508</v>
      </c>
      <c r="E834" s="9">
        <v>2</v>
      </c>
      <c r="F834" s="10" t="s">
        <v>1234</v>
      </c>
    </row>
    <row r="835" spans="2:7" ht="12.75">
      <c r="B835" s="8" t="s">
        <v>1235</v>
      </c>
      <c r="C835" s="8" t="s">
        <v>1077</v>
      </c>
      <c r="D835" s="8" t="s">
        <v>511</v>
      </c>
      <c r="E835" s="9">
        <v>1</v>
      </c>
      <c r="F835" s="10" t="s">
        <v>1236</v>
      </c>
      <c r="G835" s="10" t="s">
        <v>560</v>
      </c>
    </row>
    <row r="836" spans="2:6" ht="12.75">
      <c r="B836" s="8" t="s">
        <v>1198</v>
      </c>
      <c r="C836" s="11" t="s">
        <v>1469</v>
      </c>
      <c r="D836" s="8" t="s">
        <v>511</v>
      </c>
      <c r="E836" s="9">
        <v>0</v>
      </c>
      <c r="F836" s="10" t="s">
        <v>1082</v>
      </c>
    </row>
    <row r="837" spans="2:7" ht="12.75">
      <c r="B837" s="8" t="s">
        <v>1237</v>
      </c>
      <c r="C837" s="8" t="s">
        <v>863</v>
      </c>
      <c r="D837" s="8" t="s">
        <v>511</v>
      </c>
      <c r="E837" s="9">
        <v>1</v>
      </c>
      <c r="F837" s="10" t="s">
        <v>1238</v>
      </c>
      <c r="G837" s="10" t="s">
        <v>560</v>
      </c>
    </row>
    <row r="838" spans="1:12" ht="15.75">
      <c r="A838" s="6">
        <v>7</v>
      </c>
      <c r="B838" s="7" t="s">
        <v>1239</v>
      </c>
      <c r="G838" s="7" t="s">
        <v>640</v>
      </c>
      <c r="L838" s="6">
        <v>925</v>
      </c>
    </row>
    <row r="840" spans="2:6" ht="12.75">
      <c r="B840" s="8" t="s">
        <v>1231</v>
      </c>
      <c r="C840" s="8" t="s">
        <v>515</v>
      </c>
      <c r="D840" s="8" t="s">
        <v>508</v>
      </c>
      <c r="E840" s="9">
        <v>1</v>
      </c>
      <c r="F840" s="10" t="s">
        <v>1240</v>
      </c>
    </row>
    <row r="841" spans="2:7" ht="12.75">
      <c r="B841" s="8" t="s">
        <v>1192</v>
      </c>
      <c r="C841" s="8" t="s">
        <v>515</v>
      </c>
      <c r="D841" s="8" t="s">
        <v>511</v>
      </c>
      <c r="E841" s="9">
        <v>5</v>
      </c>
      <c r="F841" s="10" t="s">
        <v>1241</v>
      </c>
      <c r="G841" s="10" t="s">
        <v>541</v>
      </c>
    </row>
    <row r="842" spans="2:6" ht="12.75">
      <c r="B842" s="8" t="s">
        <v>1219</v>
      </c>
      <c r="C842" s="8" t="s">
        <v>1077</v>
      </c>
      <c r="D842" s="8" t="s">
        <v>508</v>
      </c>
      <c r="E842" s="9">
        <v>2</v>
      </c>
      <c r="F842" s="10" t="s">
        <v>1242</v>
      </c>
    </row>
    <row r="843" spans="2:7" ht="12.75">
      <c r="B843" s="8" t="s">
        <v>1235</v>
      </c>
      <c r="C843" s="8" t="s">
        <v>1077</v>
      </c>
      <c r="D843" s="8" t="s">
        <v>511</v>
      </c>
      <c r="E843" s="9">
        <v>3</v>
      </c>
      <c r="F843" s="10" t="s">
        <v>1243</v>
      </c>
      <c r="G843" s="10" t="s">
        <v>572</v>
      </c>
    </row>
    <row r="844" spans="2:6" ht="12.75">
      <c r="B844" s="8" t="s">
        <v>1198</v>
      </c>
      <c r="C844" s="11" t="s">
        <v>1469</v>
      </c>
      <c r="D844" s="8" t="s">
        <v>511</v>
      </c>
      <c r="E844" s="9">
        <v>0</v>
      </c>
      <c r="F844" s="10" t="s">
        <v>1082</v>
      </c>
    </row>
    <row r="845" spans="2:7" ht="12.75">
      <c r="B845" s="8" t="s">
        <v>1237</v>
      </c>
      <c r="C845" s="8" t="s">
        <v>863</v>
      </c>
      <c r="D845" s="8" t="s">
        <v>511</v>
      </c>
      <c r="E845" s="9">
        <v>3</v>
      </c>
      <c r="F845" s="10" t="s">
        <v>1244</v>
      </c>
      <c r="G845" s="10" t="s">
        <v>572</v>
      </c>
    </row>
    <row r="846" spans="1:12" ht="15.75">
      <c r="A846" s="6">
        <v>8</v>
      </c>
      <c r="B846" s="7" t="s">
        <v>1245</v>
      </c>
      <c r="G846" s="7" t="s">
        <v>565</v>
      </c>
      <c r="L846" s="6">
        <v>703</v>
      </c>
    </row>
    <row r="848" spans="2:6" ht="12.75">
      <c r="B848" s="8" t="s">
        <v>1190</v>
      </c>
      <c r="C848" s="8" t="s">
        <v>515</v>
      </c>
      <c r="D848" s="8" t="s">
        <v>508</v>
      </c>
      <c r="E848" s="9">
        <v>3</v>
      </c>
      <c r="F848" s="10" t="s">
        <v>1246</v>
      </c>
    </row>
    <row r="849" spans="2:7" ht="12.75">
      <c r="B849" s="8" t="s">
        <v>1225</v>
      </c>
      <c r="C849" s="8" t="s">
        <v>515</v>
      </c>
      <c r="D849" s="8" t="s">
        <v>511</v>
      </c>
      <c r="E849" s="9">
        <v>1</v>
      </c>
      <c r="F849" s="10" t="s">
        <v>1111</v>
      </c>
      <c r="G849" s="10" t="s">
        <v>560</v>
      </c>
    </row>
    <row r="850" spans="2:6" ht="12.75">
      <c r="B850" s="8" t="s">
        <v>1211</v>
      </c>
      <c r="C850" s="8" t="s">
        <v>1077</v>
      </c>
      <c r="D850" s="8" t="s">
        <v>508</v>
      </c>
      <c r="E850" s="9">
        <v>4</v>
      </c>
      <c r="F850" s="10" t="s">
        <v>1247</v>
      </c>
    </row>
    <row r="851" spans="2:7" ht="12.75">
      <c r="B851" s="8" t="s">
        <v>1248</v>
      </c>
      <c r="C851" s="8" t="s">
        <v>1077</v>
      </c>
      <c r="D851" s="8" t="s">
        <v>511</v>
      </c>
      <c r="E851" s="9">
        <v>1</v>
      </c>
      <c r="F851" s="10" t="s">
        <v>1249</v>
      </c>
      <c r="G851" s="10" t="s">
        <v>585</v>
      </c>
    </row>
    <row r="852" spans="2:6" ht="12.75">
      <c r="B852" s="8" t="s">
        <v>1198</v>
      </c>
      <c r="C852" s="11" t="s">
        <v>1469</v>
      </c>
      <c r="D852" s="8" t="s">
        <v>511</v>
      </c>
      <c r="E852" s="9">
        <v>0</v>
      </c>
      <c r="F852" s="10" t="s">
        <v>1082</v>
      </c>
    </row>
    <row r="853" spans="2:7" ht="12.75">
      <c r="B853" s="8" t="s">
        <v>1237</v>
      </c>
      <c r="C853" s="8" t="s">
        <v>863</v>
      </c>
      <c r="D853" s="8" t="s">
        <v>511</v>
      </c>
      <c r="E853" s="9">
        <v>2</v>
      </c>
      <c r="F853" s="10" t="s">
        <v>1250</v>
      </c>
      <c r="G853" s="10" t="s">
        <v>568</v>
      </c>
    </row>
    <row r="854" spans="1:12" ht="15.75">
      <c r="A854" s="6">
        <v>9</v>
      </c>
      <c r="B854" s="7" t="s">
        <v>1251</v>
      </c>
      <c r="G854" s="7" t="s">
        <v>618</v>
      </c>
      <c r="L854" s="6">
        <v>523</v>
      </c>
    </row>
    <row r="856" spans="2:6" ht="12.75">
      <c r="B856" s="8" t="s">
        <v>1216</v>
      </c>
      <c r="C856" s="8" t="s">
        <v>515</v>
      </c>
      <c r="D856" s="8" t="s">
        <v>508</v>
      </c>
      <c r="E856" s="9">
        <v>3</v>
      </c>
      <c r="F856" s="10" t="s">
        <v>1252</v>
      </c>
    </row>
    <row r="857" spans="2:7" ht="12.75">
      <c r="B857" s="8" t="s">
        <v>1225</v>
      </c>
      <c r="C857" s="8" t="s">
        <v>515</v>
      </c>
      <c r="D857" s="8" t="s">
        <v>511</v>
      </c>
      <c r="E857" s="9">
        <v>3</v>
      </c>
      <c r="F857" s="10" t="s">
        <v>1253</v>
      </c>
      <c r="G857" s="10" t="s">
        <v>572</v>
      </c>
    </row>
    <row r="858" spans="2:6" ht="12.75">
      <c r="B858" s="8" t="s">
        <v>1194</v>
      </c>
      <c r="C858" s="8" t="s">
        <v>1077</v>
      </c>
      <c r="D858" s="8" t="s">
        <v>508</v>
      </c>
      <c r="E858" s="9">
        <v>4</v>
      </c>
      <c r="F858" s="10" t="s">
        <v>1254</v>
      </c>
    </row>
    <row r="859" spans="2:7" ht="12.75">
      <c r="B859" s="8" t="s">
        <v>1255</v>
      </c>
      <c r="C859" s="8" t="s">
        <v>1077</v>
      </c>
      <c r="D859" s="8" t="s">
        <v>511</v>
      </c>
      <c r="E859" s="9">
        <v>3</v>
      </c>
      <c r="F859" s="10" t="s">
        <v>1256</v>
      </c>
      <c r="G859" s="10" t="s">
        <v>554</v>
      </c>
    </row>
    <row r="860" spans="2:6" ht="12.75">
      <c r="B860" s="8" t="s">
        <v>1198</v>
      </c>
      <c r="C860" s="11" t="s">
        <v>1469</v>
      </c>
      <c r="D860" s="8" t="s">
        <v>511</v>
      </c>
      <c r="E860" s="9">
        <v>0</v>
      </c>
      <c r="F860" s="10" t="s">
        <v>1082</v>
      </c>
    </row>
    <row r="861" spans="2:7" ht="12.75">
      <c r="B861" s="8" t="s">
        <v>1237</v>
      </c>
      <c r="C861" s="8" t="s">
        <v>863</v>
      </c>
      <c r="D861" s="8" t="s">
        <v>511</v>
      </c>
      <c r="E861" s="9">
        <v>4</v>
      </c>
      <c r="F861" s="10" t="s">
        <v>1257</v>
      </c>
      <c r="G861" s="10" t="s">
        <v>604</v>
      </c>
    </row>
    <row r="862" spans="1:12" ht="15.75">
      <c r="A862" s="6">
        <v>10</v>
      </c>
      <c r="B862" s="7" t="s">
        <v>1258</v>
      </c>
      <c r="G862" s="7" t="s">
        <v>527</v>
      </c>
      <c r="L862" s="6">
        <v>512</v>
      </c>
    </row>
    <row r="864" spans="2:6" ht="12.75">
      <c r="B864" s="8" t="s">
        <v>1190</v>
      </c>
      <c r="C864" s="8" t="s">
        <v>515</v>
      </c>
      <c r="D864" s="8" t="s">
        <v>508</v>
      </c>
      <c r="E864" s="9">
        <v>4</v>
      </c>
      <c r="F864" s="10" t="s">
        <v>1259</v>
      </c>
    </row>
    <row r="865" spans="2:7" ht="12.75">
      <c r="B865" s="8" t="s">
        <v>1260</v>
      </c>
      <c r="C865" s="8" t="s">
        <v>515</v>
      </c>
      <c r="D865" s="8" t="s">
        <v>511</v>
      </c>
      <c r="E865" s="9">
        <v>5</v>
      </c>
      <c r="F865" s="10" t="s">
        <v>1261</v>
      </c>
      <c r="G865" s="10" t="s">
        <v>621</v>
      </c>
    </row>
    <row r="866" spans="2:6" ht="12.75">
      <c r="B866" s="8" t="s">
        <v>1203</v>
      </c>
      <c r="C866" s="8" t="s">
        <v>1077</v>
      </c>
      <c r="D866" s="8" t="s">
        <v>508</v>
      </c>
      <c r="E866" s="9">
        <v>3</v>
      </c>
      <c r="F866" s="10" t="s">
        <v>1262</v>
      </c>
    </row>
    <row r="867" spans="2:7" ht="12.75">
      <c r="B867" s="8" t="s">
        <v>1235</v>
      </c>
      <c r="C867" s="8" t="s">
        <v>1077</v>
      </c>
      <c r="D867" s="8" t="s">
        <v>511</v>
      </c>
      <c r="E867" s="9">
        <v>2</v>
      </c>
      <c r="F867" s="10" t="s">
        <v>1263</v>
      </c>
      <c r="G867" s="10" t="s">
        <v>568</v>
      </c>
    </row>
    <row r="868" spans="2:6" ht="12.75">
      <c r="B868" s="8" t="s">
        <v>1198</v>
      </c>
      <c r="C868" s="11" t="s">
        <v>1469</v>
      </c>
      <c r="D868" s="8" t="s">
        <v>511</v>
      </c>
      <c r="E868" s="9">
        <v>0</v>
      </c>
      <c r="F868" s="10" t="s">
        <v>1082</v>
      </c>
    </row>
    <row r="869" spans="2:7" ht="12.75">
      <c r="B869" s="8" t="s">
        <v>1237</v>
      </c>
      <c r="C869" s="8" t="s">
        <v>863</v>
      </c>
      <c r="D869" s="8" t="s">
        <v>511</v>
      </c>
      <c r="E869" s="9">
        <v>5</v>
      </c>
      <c r="F869" s="10" t="s">
        <v>1264</v>
      </c>
      <c r="G869" s="10" t="s">
        <v>591</v>
      </c>
    </row>
    <row r="870" spans="1:12" ht="15.75">
      <c r="A870" s="6">
        <v>11</v>
      </c>
      <c r="B870" s="7" t="s">
        <v>1265</v>
      </c>
      <c r="G870" s="7" t="s">
        <v>737</v>
      </c>
      <c r="L870" s="6">
        <v>420</v>
      </c>
    </row>
    <row r="872" spans="2:6" ht="12.75">
      <c r="B872" s="8" t="s">
        <v>1216</v>
      </c>
      <c r="C872" s="8" t="s">
        <v>515</v>
      </c>
      <c r="D872" s="8" t="s">
        <v>508</v>
      </c>
      <c r="E872" s="9">
        <v>2</v>
      </c>
      <c r="F872" s="10" t="s">
        <v>1266</v>
      </c>
    </row>
    <row r="873" spans="2:7" ht="12.75">
      <c r="B873" s="8" t="s">
        <v>1225</v>
      </c>
      <c r="C873" s="8" t="s">
        <v>515</v>
      </c>
      <c r="D873" s="8" t="s">
        <v>511</v>
      </c>
      <c r="E873" s="9">
        <v>5</v>
      </c>
      <c r="F873" s="10" t="s">
        <v>1267</v>
      </c>
      <c r="G873" s="10" t="s">
        <v>591</v>
      </c>
    </row>
    <row r="874" spans="2:6" ht="12.75">
      <c r="B874" s="8" t="s">
        <v>1203</v>
      </c>
      <c r="C874" s="8" t="s">
        <v>1077</v>
      </c>
      <c r="D874" s="8" t="s">
        <v>508</v>
      </c>
      <c r="E874" s="9">
        <v>4</v>
      </c>
      <c r="F874" s="10" t="s">
        <v>1268</v>
      </c>
    </row>
    <row r="875" spans="2:7" ht="12.75">
      <c r="B875" s="8" t="s">
        <v>1255</v>
      </c>
      <c r="C875" s="8" t="s">
        <v>1077</v>
      </c>
      <c r="D875" s="8" t="s">
        <v>511</v>
      </c>
      <c r="E875" s="9">
        <v>1</v>
      </c>
      <c r="F875" s="10" t="s">
        <v>1269</v>
      </c>
      <c r="G875" s="10" t="s">
        <v>601</v>
      </c>
    </row>
    <row r="876" spans="2:6" ht="12.75">
      <c r="B876" s="8" t="s">
        <v>1198</v>
      </c>
      <c r="C876" s="11" t="s">
        <v>1469</v>
      </c>
      <c r="D876" s="8" t="s">
        <v>511</v>
      </c>
      <c r="E876" s="9">
        <v>0</v>
      </c>
      <c r="F876" s="10" t="s">
        <v>1082</v>
      </c>
    </row>
    <row r="877" spans="2:7" ht="12.75">
      <c r="B877" s="8" t="s">
        <v>1270</v>
      </c>
      <c r="C877" s="8" t="s">
        <v>863</v>
      </c>
      <c r="D877" s="8" t="s">
        <v>511</v>
      </c>
      <c r="E877" s="9">
        <v>1</v>
      </c>
      <c r="F877" s="10" t="s">
        <v>1271</v>
      </c>
      <c r="G877" s="10" t="s">
        <v>601</v>
      </c>
    </row>
    <row r="878" spans="1:12" ht="15.75">
      <c r="A878" s="6">
        <v>12</v>
      </c>
      <c r="B878" s="7" t="s">
        <v>1272</v>
      </c>
      <c r="G878" s="7" t="s">
        <v>527</v>
      </c>
      <c r="L878" s="6">
        <v>412</v>
      </c>
    </row>
    <row r="880" spans="2:6" ht="12.75">
      <c r="B880" s="8" t="s">
        <v>1208</v>
      </c>
      <c r="C880" s="8" t="s">
        <v>515</v>
      </c>
      <c r="D880" s="8" t="s">
        <v>508</v>
      </c>
      <c r="E880" s="9">
        <v>3</v>
      </c>
      <c r="F880" s="10" t="s">
        <v>1273</v>
      </c>
    </row>
    <row r="881" spans="2:7" ht="12.75">
      <c r="B881" s="8" t="s">
        <v>1260</v>
      </c>
      <c r="C881" s="8" t="s">
        <v>515</v>
      </c>
      <c r="D881" s="8" t="s">
        <v>511</v>
      </c>
      <c r="E881" s="9">
        <v>1</v>
      </c>
      <c r="F881" s="10" t="s">
        <v>1274</v>
      </c>
      <c r="G881" s="10" t="s">
        <v>601</v>
      </c>
    </row>
    <row r="882" spans="2:6" ht="12.75">
      <c r="B882" s="8" t="s">
        <v>1211</v>
      </c>
      <c r="C882" s="8" t="s">
        <v>1077</v>
      </c>
      <c r="D882" s="8" t="s">
        <v>508</v>
      </c>
      <c r="E882" s="9">
        <v>2</v>
      </c>
      <c r="F882" s="10" t="s">
        <v>1243</v>
      </c>
    </row>
    <row r="883" spans="2:7" ht="12.75">
      <c r="B883" s="8" t="s">
        <v>1235</v>
      </c>
      <c r="C883" s="8" t="s">
        <v>1077</v>
      </c>
      <c r="D883" s="8" t="s">
        <v>511</v>
      </c>
      <c r="E883" s="9">
        <v>4</v>
      </c>
      <c r="F883" s="10" t="s">
        <v>1275</v>
      </c>
      <c r="G883" s="10" t="s">
        <v>604</v>
      </c>
    </row>
    <row r="884" spans="2:6" ht="12.75">
      <c r="B884" s="8" t="s">
        <v>1198</v>
      </c>
      <c r="C884" s="11" t="s">
        <v>1469</v>
      </c>
      <c r="D884" s="8" t="s">
        <v>511</v>
      </c>
      <c r="E884" s="9">
        <v>0</v>
      </c>
      <c r="F884" s="10" t="s">
        <v>1082</v>
      </c>
    </row>
    <row r="885" spans="2:7" ht="12.75">
      <c r="B885" s="8" t="s">
        <v>1270</v>
      </c>
      <c r="C885" s="8" t="s">
        <v>863</v>
      </c>
      <c r="D885" s="8" t="s">
        <v>511</v>
      </c>
      <c r="E885" s="9">
        <v>3</v>
      </c>
      <c r="F885" s="10" t="s">
        <v>1276</v>
      </c>
      <c r="G885" s="10" t="s">
        <v>554</v>
      </c>
    </row>
    <row r="886" spans="1:12" ht="15.75">
      <c r="A886" s="6">
        <v>13</v>
      </c>
      <c r="B886" s="7" t="s">
        <v>1277</v>
      </c>
      <c r="G886" s="7" t="s">
        <v>527</v>
      </c>
      <c r="L886" s="6">
        <v>269</v>
      </c>
    </row>
    <row r="888" spans="2:6" ht="12.75">
      <c r="B888" s="8" t="s">
        <v>1231</v>
      </c>
      <c r="C888" s="8" t="s">
        <v>515</v>
      </c>
      <c r="D888" s="8" t="s">
        <v>508</v>
      </c>
      <c r="E888" s="9">
        <v>4</v>
      </c>
      <c r="F888" s="10" t="s">
        <v>1278</v>
      </c>
    </row>
    <row r="889" spans="2:7" ht="12.75">
      <c r="B889" s="8" t="s">
        <v>1260</v>
      </c>
      <c r="C889" s="8" t="s">
        <v>515</v>
      </c>
      <c r="D889" s="8" t="s">
        <v>511</v>
      </c>
      <c r="E889" s="9">
        <v>2</v>
      </c>
      <c r="F889" s="10" t="s">
        <v>1279</v>
      </c>
      <c r="G889" s="10" t="s">
        <v>596</v>
      </c>
    </row>
    <row r="890" spans="2:6" ht="12.75">
      <c r="B890" s="8" t="s">
        <v>1219</v>
      </c>
      <c r="C890" s="8" t="s">
        <v>1077</v>
      </c>
      <c r="D890" s="8" t="s">
        <v>508</v>
      </c>
      <c r="E890" s="9">
        <v>4</v>
      </c>
      <c r="F890" s="10" t="s">
        <v>1256</v>
      </c>
    </row>
    <row r="891" spans="2:7" ht="12.75">
      <c r="B891" s="8" t="s">
        <v>1255</v>
      </c>
      <c r="C891" s="8" t="s">
        <v>1077</v>
      </c>
      <c r="D891" s="8" t="s">
        <v>511</v>
      </c>
      <c r="E891" s="9">
        <v>5</v>
      </c>
      <c r="F891" s="10" t="s">
        <v>1280</v>
      </c>
      <c r="G891" s="10" t="s">
        <v>621</v>
      </c>
    </row>
    <row r="892" spans="2:6" ht="12.75">
      <c r="B892" s="8" t="s">
        <v>1198</v>
      </c>
      <c r="C892" s="11" t="s">
        <v>1469</v>
      </c>
      <c r="D892" s="8" t="s">
        <v>511</v>
      </c>
      <c r="E892" s="9">
        <v>0</v>
      </c>
      <c r="F892" s="10" t="s">
        <v>1082</v>
      </c>
    </row>
    <row r="893" spans="2:7" ht="12.75">
      <c r="B893" s="8" t="s">
        <v>1270</v>
      </c>
      <c r="C893" s="8" t="s">
        <v>863</v>
      </c>
      <c r="D893" s="8" t="s">
        <v>511</v>
      </c>
      <c r="E893" s="9">
        <v>2</v>
      </c>
      <c r="F893" s="10" t="s">
        <v>1281</v>
      </c>
      <c r="G893" s="10" t="s">
        <v>596</v>
      </c>
    </row>
    <row r="894" spans="1:12" ht="15.75">
      <c r="A894" s="6">
        <v>14</v>
      </c>
      <c r="B894" s="7" t="s">
        <v>1282</v>
      </c>
      <c r="G894" s="7" t="s">
        <v>527</v>
      </c>
      <c r="L894" s="6">
        <v>263</v>
      </c>
    </row>
    <row r="896" spans="2:6" ht="12.75">
      <c r="B896" s="8" t="s">
        <v>1208</v>
      </c>
      <c r="C896" s="8" t="s">
        <v>515</v>
      </c>
      <c r="D896" s="8" t="s">
        <v>508</v>
      </c>
      <c r="E896" s="9">
        <v>4</v>
      </c>
      <c r="F896" s="10" t="s">
        <v>1283</v>
      </c>
    </row>
    <row r="897" spans="2:7" ht="12.75">
      <c r="B897" s="8" t="s">
        <v>1284</v>
      </c>
      <c r="C897" s="8" t="s">
        <v>515</v>
      </c>
      <c r="D897" s="8" t="s">
        <v>511</v>
      </c>
      <c r="E897" s="9">
        <v>1</v>
      </c>
      <c r="F897" s="10" t="s">
        <v>1285</v>
      </c>
      <c r="G897" s="10" t="s">
        <v>585</v>
      </c>
    </row>
    <row r="898" spans="2:6" ht="12.75">
      <c r="B898" s="8" t="s">
        <v>1194</v>
      </c>
      <c r="C898" s="8" t="s">
        <v>1077</v>
      </c>
      <c r="D898" s="8" t="s">
        <v>508</v>
      </c>
      <c r="E898" s="9">
        <v>3</v>
      </c>
      <c r="F898" s="10" t="s">
        <v>1286</v>
      </c>
    </row>
    <row r="899" spans="2:7" ht="12.75">
      <c r="B899" s="8" t="s">
        <v>1235</v>
      </c>
      <c r="C899" s="8" t="s">
        <v>1077</v>
      </c>
      <c r="D899" s="8" t="s">
        <v>511</v>
      </c>
      <c r="E899" s="9">
        <v>5</v>
      </c>
      <c r="F899" s="10" t="s">
        <v>1287</v>
      </c>
      <c r="G899" s="10" t="s">
        <v>591</v>
      </c>
    </row>
    <row r="900" spans="2:6" ht="12.75">
      <c r="B900" s="8" t="s">
        <v>1198</v>
      </c>
      <c r="C900" s="11" t="s">
        <v>1469</v>
      </c>
      <c r="D900" s="8" t="s">
        <v>511</v>
      </c>
      <c r="E900" s="9">
        <v>0</v>
      </c>
      <c r="F900" s="10" t="s">
        <v>1082</v>
      </c>
    </row>
    <row r="901" spans="2:7" ht="12.75">
      <c r="B901" s="8" t="s">
        <v>1270</v>
      </c>
      <c r="C901" s="8" t="s">
        <v>863</v>
      </c>
      <c r="D901" s="8" t="s">
        <v>511</v>
      </c>
      <c r="E901" s="9">
        <v>5</v>
      </c>
      <c r="F901" s="10" t="s">
        <v>1288</v>
      </c>
      <c r="G901" s="10" t="s">
        <v>621</v>
      </c>
    </row>
    <row r="902" spans="1:12" ht="15.75">
      <c r="A902" s="6">
        <v>15</v>
      </c>
      <c r="B902" s="7" t="s">
        <v>1289</v>
      </c>
      <c r="G902" s="7" t="s">
        <v>1000</v>
      </c>
      <c r="L902" s="6">
        <v>262</v>
      </c>
    </row>
    <row r="904" spans="2:6" ht="12.75">
      <c r="B904" s="8" t="s">
        <v>1231</v>
      </c>
      <c r="C904" s="8" t="s">
        <v>515</v>
      </c>
      <c r="D904" s="8" t="s">
        <v>508</v>
      </c>
      <c r="E904" s="9">
        <v>3</v>
      </c>
      <c r="F904" s="10" t="s">
        <v>1290</v>
      </c>
    </row>
    <row r="905" spans="2:7" ht="12.75">
      <c r="B905" s="8" t="s">
        <v>1260</v>
      </c>
      <c r="C905" s="8" t="s">
        <v>515</v>
      </c>
      <c r="D905" s="8" t="s">
        <v>511</v>
      </c>
      <c r="E905" s="9">
        <v>3</v>
      </c>
      <c r="F905" s="10" t="s">
        <v>1291</v>
      </c>
      <c r="G905" s="10" t="s">
        <v>554</v>
      </c>
    </row>
    <row r="906" spans="2:6" ht="12.75">
      <c r="B906" s="8" t="s">
        <v>1219</v>
      </c>
      <c r="C906" s="8" t="s">
        <v>1077</v>
      </c>
      <c r="D906" s="8" t="s">
        <v>508</v>
      </c>
      <c r="E906" s="9">
        <v>3</v>
      </c>
      <c r="F906" s="10" t="s">
        <v>1292</v>
      </c>
    </row>
    <row r="907" spans="2:7" ht="12.75">
      <c r="B907" s="8" t="s">
        <v>1255</v>
      </c>
      <c r="C907" s="8" t="s">
        <v>1077</v>
      </c>
      <c r="D907" s="8" t="s">
        <v>511</v>
      </c>
      <c r="E907" s="9">
        <v>2</v>
      </c>
      <c r="F907" s="10" t="s">
        <v>1293</v>
      </c>
      <c r="G907" s="10" t="s">
        <v>596</v>
      </c>
    </row>
    <row r="908" spans="2:6" ht="12.75">
      <c r="B908" s="8" t="s">
        <v>1198</v>
      </c>
      <c r="C908" s="11" t="s">
        <v>1469</v>
      </c>
      <c r="D908" s="8" t="s">
        <v>511</v>
      </c>
      <c r="E908" s="9">
        <v>0</v>
      </c>
      <c r="F908" s="10" t="s">
        <v>1082</v>
      </c>
    </row>
    <row r="909" spans="2:7" ht="12.75">
      <c r="B909" s="8" t="s">
        <v>1270</v>
      </c>
      <c r="C909" s="8" t="s">
        <v>863</v>
      </c>
      <c r="D909" s="8" t="s">
        <v>511</v>
      </c>
      <c r="E909" s="9">
        <v>4</v>
      </c>
      <c r="F909" s="10" t="s">
        <v>1294</v>
      </c>
      <c r="G909" s="10" t="s">
        <v>616</v>
      </c>
    </row>
    <row r="910" spans="1:12" ht="15.75">
      <c r="A910" s="6">
        <v>16</v>
      </c>
      <c r="B910" s="7" t="s">
        <v>1295</v>
      </c>
      <c r="G910" s="7" t="s">
        <v>505</v>
      </c>
      <c r="L910" s="6">
        <v>186</v>
      </c>
    </row>
    <row r="912" spans="2:6" ht="12.75">
      <c r="B912" s="8" t="s">
        <v>1216</v>
      </c>
      <c r="C912" s="8" t="s">
        <v>515</v>
      </c>
      <c r="D912" s="8" t="s">
        <v>508</v>
      </c>
      <c r="E912" s="9">
        <v>4</v>
      </c>
      <c r="F912" s="10" t="s">
        <v>1296</v>
      </c>
    </row>
    <row r="913" spans="2:7" ht="12.75">
      <c r="B913" s="8" t="s">
        <v>1260</v>
      </c>
      <c r="C913" s="8" t="s">
        <v>515</v>
      </c>
      <c r="D913" s="8" t="s">
        <v>511</v>
      </c>
      <c r="E913" s="9">
        <v>4</v>
      </c>
      <c r="F913" s="10" t="s">
        <v>1297</v>
      </c>
      <c r="G913" s="10" t="s">
        <v>616</v>
      </c>
    </row>
    <row r="914" spans="2:6" ht="12.75">
      <c r="B914" s="8" t="s">
        <v>1211</v>
      </c>
      <c r="C914" s="8" t="s">
        <v>1077</v>
      </c>
      <c r="D914" s="8" t="s">
        <v>508</v>
      </c>
      <c r="E914" s="9">
        <v>3</v>
      </c>
      <c r="F914" s="10" t="s">
        <v>1298</v>
      </c>
    </row>
    <row r="915" spans="2:7" ht="12.75">
      <c r="B915" s="8" t="s">
        <v>1255</v>
      </c>
      <c r="C915" s="8" t="s">
        <v>1077</v>
      </c>
      <c r="D915" s="8" t="s">
        <v>511</v>
      </c>
      <c r="E915" s="9">
        <v>4</v>
      </c>
      <c r="F915" s="10" t="s">
        <v>1299</v>
      </c>
      <c r="G915" s="10" t="s">
        <v>616</v>
      </c>
    </row>
    <row r="916" spans="2:6" ht="12.75">
      <c r="B916" s="8" t="s">
        <v>1198</v>
      </c>
      <c r="C916" s="11" t="s">
        <v>1469</v>
      </c>
      <c r="D916" s="8" t="s">
        <v>511</v>
      </c>
      <c r="E916" s="9">
        <v>0</v>
      </c>
      <c r="F916" s="10" t="s">
        <v>1082</v>
      </c>
    </row>
    <row r="917" spans="2:7" ht="12.75">
      <c r="B917" s="8" t="s">
        <v>1300</v>
      </c>
      <c r="C917" s="8" t="s">
        <v>863</v>
      </c>
      <c r="D917" s="8" t="s">
        <v>511</v>
      </c>
      <c r="E917" s="9">
        <v>1</v>
      </c>
      <c r="F917" s="10" t="s">
        <v>1301</v>
      </c>
      <c r="G917" s="10" t="s">
        <v>585</v>
      </c>
    </row>
    <row r="918" ht="18">
      <c r="F918" s="2" t="s">
        <v>500</v>
      </c>
    </row>
    <row r="920" ht="15.75">
      <c r="A920" s="3" t="s">
        <v>501</v>
      </c>
    </row>
    <row r="921" spans="1:9" ht="15.75">
      <c r="A921" s="3" t="s">
        <v>502</v>
      </c>
      <c r="I921" s="4">
        <v>40971</v>
      </c>
    </row>
    <row r="923" ht="18">
      <c r="A923" s="5" t="s">
        <v>1302</v>
      </c>
    </row>
    <row r="925" spans="1:12" ht="15.75">
      <c r="A925" s="6">
        <v>1</v>
      </c>
      <c r="B925" s="7" t="s">
        <v>1303</v>
      </c>
      <c r="G925" s="7" t="s">
        <v>527</v>
      </c>
      <c r="L925" s="6">
        <v>3000</v>
      </c>
    </row>
    <row r="927" spans="2:6" ht="12.75">
      <c r="B927" s="8" t="s">
        <v>1304</v>
      </c>
      <c r="C927" s="8" t="s">
        <v>515</v>
      </c>
      <c r="D927" s="8" t="s">
        <v>508</v>
      </c>
      <c r="E927" s="9">
        <v>1</v>
      </c>
      <c r="F927" s="10" t="s">
        <v>1134</v>
      </c>
    </row>
    <row r="928" spans="2:7" ht="12.75">
      <c r="B928" s="8" t="s">
        <v>1305</v>
      </c>
      <c r="C928" s="8" t="s">
        <v>515</v>
      </c>
      <c r="D928" s="8" t="s">
        <v>511</v>
      </c>
      <c r="E928" s="9">
        <v>1</v>
      </c>
      <c r="F928" s="10" t="s">
        <v>1306</v>
      </c>
      <c r="G928" s="10" t="s">
        <v>513</v>
      </c>
    </row>
    <row r="929" spans="2:6" ht="12.75">
      <c r="B929" s="8" t="s">
        <v>1307</v>
      </c>
      <c r="C929" s="8" t="s">
        <v>1077</v>
      </c>
      <c r="D929" s="8" t="s">
        <v>508</v>
      </c>
      <c r="E929" s="9">
        <v>1</v>
      </c>
      <c r="F929" s="10" t="s">
        <v>1308</v>
      </c>
    </row>
    <row r="930" spans="2:7" ht="12.75">
      <c r="B930" s="8" t="s">
        <v>1309</v>
      </c>
      <c r="C930" s="8" t="s">
        <v>1077</v>
      </c>
      <c r="D930" s="8" t="s">
        <v>511</v>
      </c>
      <c r="E930" s="9">
        <v>1</v>
      </c>
      <c r="F930" s="10" t="s">
        <v>1204</v>
      </c>
      <c r="G930" s="10" t="s">
        <v>513</v>
      </c>
    </row>
    <row r="931" spans="2:6" ht="12.75">
      <c r="B931" s="8" t="s">
        <v>1310</v>
      </c>
      <c r="C931" s="11" t="s">
        <v>1469</v>
      </c>
      <c r="D931" s="8" t="s">
        <v>511</v>
      </c>
      <c r="E931" s="9">
        <v>0</v>
      </c>
      <c r="F931" s="10" t="s">
        <v>1082</v>
      </c>
    </row>
    <row r="932" spans="2:7" ht="12.75">
      <c r="B932" s="8" t="s">
        <v>1311</v>
      </c>
      <c r="C932" s="8" t="s">
        <v>863</v>
      </c>
      <c r="D932" s="8" t="s">
        <v>511</v>
      </c>
      <c r="E932" s="9">
        <v>1</v>
      </c>
      <c r="F932" s="10" t="s">
        <v>1312</v>
      </c>
      <c r="G932" s="10" t="s">
        <v>513</v>
      </c>
    </row>
    <row r="933" spans="1:12" ht="15.75">
      <c r="A933" s="6">
        <v>2</v>
      </c>
      <c r="B933" s="7" t="s">
        <v>1313</v>
      </c>
      <c r="G933" s="7" t="s">
        <v>527</v>
      </c>
      <c r="L933" s="6">
        <v>2298</v>
      </c>
    </row>
    <row r="935" spans="2:6" ht="12.75">
      <c r="B935" s="8" t="s">
        <v>1314</v>
      </c>
      <c r="C935" s="8" t="s">
        <v>515</v>
      </c>
      <c r="D935" s="8" t="s">
        <v>508</v>
      </c>
      <c r="E935" s="9">
        <v>1</v>
      </c>
      <c r="F935" s="10" t="s">
        <v>1315</v>
      </c>
    </row>
    <row r="936" spans="2:7" ht="12.75">
      <c r="B936" s="8" t="s">
        <v>1305</v>
      </c>
      <c r="C936" s="8" t="s">
        <v>515</v>
      </c>
      <c r="D936" s="8" t="s">
        <v>511</v>
      </c>
      <c r="E936" s="9">
        <v>2</v>
      </c>
      <c r="F936" s="10" t="s">
        <v>1316</v>
      </c>
      <c r="G936" s="10" t="s">
        <v>545</v>
      </c>
    </row>
    <row r="937" spans="2:6" ht="12.75">
      <c r="B937" s="8" t="s">
        <v>1317</v>
      </c>
      <c r="C937" s="8" t="s">
        <v>1077</v>
      </c>
      <c r="D937" s="8" t="s">
        <v>508</v>
      </c>
      <c r="E937" s="9">
        <v>2</v>
      </c>
      <c r="F937" s="10" t="s">
        <v>1318</v>
      </c>
    </row>
    <row r="938" spans="2:7" ht="12.75">
      <c r="B938" s="8" t="s">
        <v>1309</v>
      </c>
      <c r="C938" s="8" t="s">
        <v>1077</v>
      </c>
      <c r="D938" s="8" t="s">
        <v>511</v>
      </c>
      <c r="E938" s="9">
        <v>2</v>
      </c>
      <c r="F938" s="10" t="s">
        <v>1319</v>
      </c>
      <c r="G938" s="10" t="s">
        <v>545</v>
      </c>
    </row>
    <row r="939" spans="2:6" ht="12.75">
      <c r="B939" s="8" t="s">
        <v>1310</v>
      </c>
      <c r="C939" s="11" t="s">
        <v>1469</v>
      </c>
      <c r="D939" s="8" t="s">
        <v>511</v>
      </c>
      <c r="E939" s="9">
        <v>0</v>
      </c>
      <c r="F939" s="10" t="s">
        <v>1082</v>
      </c>
    </row>
    <row r="940" spans="2:7" ht="12.75">
      <c r="B940" s="8" t="s">
        <v>1311</v>
      </c>
      <c r="C940" s="8" t="s">
        <v>863</v>
      </c>
      <c r="D940" s="8" t="s">
        <v>511</v>
      </c>
      <c r="E940" s="9">
        <v>3</v>
      </c>
      <c r="F940" s="10" t="s">
        <v>1320</v>
      </c>
      <c r="G940" s="10" t="s">
        <v>531</v>
      </c>
    </row>
    <row r="941" spans="1:12" ht="15.75">
      <c r="A941" s="6">
        <v>3</v>
      </c>
      <c r="B941" s="7" t="s">
        <v>1321</v>
      </c>
      <c r="G941" s="7" t="s">
        <v>527</v>
      </c>
      <c r="L941" s="6">
        <v>2025</v>
      </c>
    </row>
    <row r="943" spans="2:6" ht="12.75">
      <c r="B943" s="8" t="s">
        <v>1304</v>
      </c>
      <c r="C943" s="8" t="s">
        <v>515</v>
      </c>
      <c r="D943" s="8" t="s">
        <v>508</v>
      </c>
      <c r="E943" s="9">
        <v>2</v>
      </c>
      <c r="F943" s="10" t="s">
        <v>1322</v>
      </c>
    </row>
    <row r="944" spans="2:7" ht="12.75">
      <c r="B944" s="8" t="s">
        <v>1305</v>
      </c>
      <c r="C944" s="8" t="s">
        <v>515</v>
      </c>
      <c r="D944" s="8" t="s">
        <v>511</v>
      </c>
      <c r="E944" s="9">
        <v>3</v>
      </c>
      <c r="F944" s="10" t="s">
        <v>1323</v>
      </c>
      <c r="G944" s="10" t="s">
        <v>531</v>
      </c>
    </row>
    <row r="945" spans="2:6" ht="12.75">
      <c r="B945" s="8" t="s">
        <v>1324</v>
      </c>
      <c r="C945" s="8" t="s">
        <v>1077</v>
      </c>
      <c r="D945" s="8" t="s">
        <v>508</v>
      </c>
      <c r="E945" s="9">
        <v>1</v>
      </c>
      <c r="F945" s="10" t="s">
        <v>1325</v>
      </c>
    </row>
    <row r="946" spans="2:7" ht="12.75">
      <c r="B946" s="8" t="s">
        <v>1309</v>
      </c>
      <c r="C946" s="8" t="s">
        <v>1077</v>
      </c>
      <c r="D946" s="8" t="s">
        <v>511</v>
      </c>
      <c r="E946" s="9">
        <v>4</v>
      </c>
      <c r="F946" s="10" t="s">
        <v>1326</v>
      </c>
      <c r="G946" s="10" t="s">
        <v>519</v>
      </c>
    </row>
    <row r="947" spans="2:6" ht="12.75">
      <c r="B947" s="8" t="s">
        <v>1310</v>
      </c>
      <c r="C947" s="11" t="s">
        <v>1469</v>
      </c>
      <c r="D947" s="8" t="s">
        <v>511</v>
      </c>
      <c r="E947" s="9">
        <v>0</v>
      </c>
      <c r="F947" s="10" t="s">
        <v>1082</v>
      </c>
    </row>
    <row r="948" spans="2:7" ht="12.75">
      <c r="B948" s="8" t="s">
        <v>1311</v>
      </c>
      <c r="C948" s="8" t="s">
        <v>863</v>
      </c>
      <c r="D948" s="8" t="s">
        <v>511</v>
      </c>
      <c r="E948" s="9">
        <v>2</v>
      </c>
      <c r="F948" s="10" t="s">
        <v>1327</v>
      </c>
      <c r="G948" s="10" t="s">
        <v>545</v>
      </c>
    </row>
    <row r="949" spans="1:12" ht="15.75">
      <c r="A949" s="6">
        <v>4</v>
      </c>
      <c r="B949" s="7" t="s">
        <v>1328</v>
      </c>
      <c r="G949" s="7" t="s">
        <v>737</v>
      </c>
      <c r="L949" s="6">
        <v>1552</v>
      </c>
    </row>
    <row r="951" spans="2:6" ht="12.75">
      <c r="B951" s="8" t="s">
        <v>1329</v>
      </c>
      <c r="C951" s="8" t="s">
        <v>515</v>
      </c>
      <c r="D951" s="8" t="s">
        <v>508</v>
      </c>
      <c r="E951" s="9">
        <v>1</v>
      </c>
      <c r="F951" s="10" t="s">
        <v>1330</v>
      </c>
    </row>
    <row r="952" spans="2:7" ht="12.75">
      <c r="B952" s="8" t="s">
        <v>1305</v>
      </c>
      <c r="C952" s="8" t="s">
        <v>515</v>
      </c>
      <c r="D952" s="8" t="s">
        <v>511</v>
      </c>
      <c r="E952" s="9">
        <v>5</v>
      </c>
      <c r="F952" s="10" t="s">
        <v>1331</v>
      </c>
      <c r="G952" s="10" t="s">
        <v>541</v>
      </c>
    </row>
    <row r="953" spans="2:6" ht="12.75">
      <c r="B953" s="8" t="s">
        <v>1317</v>
      </c>
      <c r="C953" s="8" t="s">
        <v>1077</v>
      </c>
      <c r="D953" s="8" t="s">
        <v>508</v>
      </c>
      <c r="E953" s="9">
        <v>1</v>
      </c>
      <c r="F953" s="10" t="s">
        <v>1332</v>
      </c>
    </row>
    <row r="954" spans="2:7" ht="12.75">
      <c r="B954" s="8" t="s">
        <v>1309</v>
      </c>
      <c r="C954" s="8" t="s">
        <v>1077</v>
      </c>
      <c r="D954" s="8" t="s">
        <v>511</v>
      </c>
      <c r="E954" s="9">
        <v>3</v>
      </c>
      <c r="F954" s="10" t="s">
        <v>1212</v>
      </c>
      <c r="G954" s="10" t="s">
        <v>531</v>
      </c>
    </row>
    <row r="955" spans="2:6" ht="12.75">
      <c r="B955" s="8" t="s">
        <v>1310</v>
      </c>
      <c r="C955" s="11" t="s">
        <v>1469</v>
      </c>
      <c r="D955" s="8" t="s">
        <v>511</v>
      </c>
      <c r="E955" s="9">
        <v>0</v>
      </c>
      <c r="F955" s="10" t="s">
        <v>1082</v>
      </c>
    </row>
    <row r="956" spans="2:7" ht="12.75">
      <c r="B956" s="8" t="s">
        <v>1311</v>
      </c>
      <c r="C956" s="8" t="s">
        <v>863</v>
      </c>
      <c r="D956" s="8" t="s">
        <v>511</v>
      </c>
      <c r="E956" s="9">
        <v>5</v>
      </c>
      <c r="F956" s="10" t="s">
        <v>1333</v>
      </c>
      <c r="G956" s="10" t="s">
        <v>541</v>
      </c>
    </row>
    <row r="957" spans="1:12" ht="15.75">
      <c r="A957" s="6">
        <v>5</v>
      </c>
      <c r="B957" s="7" t="s">
        <v>1334</v>
      </c>
      <c r="G957" s="7" t="s">
        <v>527</v>
      </c>
      <c r="L957" s="6">
        <v>1381</v>
      </c>
    </row>
    <row r="959" spans="2:6" ht="12.75">
      <c r="B959" s="8" t="s">
        <v>1304</v>
      </c>
      <c r="C959" s="8" t="s">
        <v>515</v>
      </c>
      <c r="D959" s="8" t="s">
        <v>508</v>
      </c>
      <c r="E959" s="9">
        <v>3</v>
      </c>
      <c r="F959" s="10" t="s">
        <v>1335</v>
      </c>
    </row>
    <row r="960" spans="2:7" ht="12.75">
      <c r="B960" s="8" t="s">
        <v>1305</v>
      </c>
      <c r="C960" s="8" t="s">
        <v>515</v>
      </c>
      <c r="D960" s="8" t="s">
        <v>511</v>
      </c>
      <c r="E960" s="9">
        <v>4</v>
      </c>
      <c r="F960" s="10" t="s">
        <v>1336</v>
      </c>
      <c r="G960" s="10" t="s">
        <v>519</v>
      </c>
    </row>
    <row r="961" spans="2:6" ht="12.75">
      <c r="B961" s="8" t="s">
        <v>1324</v>
      </c>
      <c r="C961" s="8" t="s">
        <v>1077</v>
      </c>
      <c r="D961" s="8" t="s">
        <v>508</v>
      </c>
      <c r="E961" s="9">
        <v>3</v>
      </c>
      <c r="F961" s="10" t="s">
        <v>1337</v>
      </c>
    </row>
    <row r="962" spans="2:7" ht="12.75">
      <c r="B962" s="8" t="s">
        <v>1338</v>
      </c>
      <c r="C962" s="8" t="s">
        <v>1077</v>
      </c>
      <c r="D962" s="8" t="s">
        <v>511</v>
      </c>
      <c r="E962" s="9">
        <v>2</v>
      </c>
      <c r="F962" s="10" t="s">
        <v>1339</v>
      </c>
      <c r="G962" s="10" t="s">
        <v>568</v>
      </c>
    </row>
    <row r="963" spans="2:6" ht="12.75">
      <c r="B963" s="8" t="s">
        <v>1310</v>
      </c>
      <c r="C963" s="11" t="s">
        <v>1469</v>
      </c>
      <c r="D963" s="8" t="s">
        <v>511</v>
      </c>
      <c r="E963" s="9">
        <v>0</v>
      </c>
      <c r="F963" s="10" t="s">
        <v>1082</v>
      </c>
    </row>
    <row r="964" spans="2:7" ht="12.75">
      <c r="B964" s="8" t="s">
        <v>1311</v>
      </c>
      <c r="C964" s="8" t="s">
        <v>863</v>
      </c>
      <c r="D964" s="8" t="s">
        <v>511</v>
      </c>
      <c r="E964" s="9">
        <v>4</v>
      </c>
      <c r="F964" s="10" t="s">
        <v>1340</v>
      </c>
      <c r="G964" s="10" t="s">
        <v>519</v>
      </c>
    </row>
    <row r="965" spans="1:12" ht="15.75">
      <c r="A965" s="6">
        <v>6</v>
      </c>
      <c r="B965" s="7" t="s">
        <v>1341</v>
      </c>
      <c r="G965" s="7" t="s">
        <v>527</v>
      </c>
      <c r="L965" s="6">
        <v>920</v>
      </c>
    </row>
    <row r="967" spans="2:6" ht="12.75">
      <c r="B967" s="8" t="s">
        <v>1329</v>
      </c>
      <c r="C967" s="8" t="s">
        <v>515</v>
      </c>
      <c r="D967" s="8" t="s">
        <v>508</v>
      </c>
      <c r="E967" s="9">
        <v>2</v>
      </c>
      <c r="F967" s="10" t="s">
        <v>866</v>
      </c>
    </row>
    <row r="968" spans="2:7" ht="12.75">
      <c r="B968" s="8" t="s">
        <v>1342</v>
      </c>
      <c r="C968" s="8" t="s">
        <v>515</v>
      </c>
      <c r="D968" s="8" t="s">
        <v>511</v>
      </c>
      <c r="E968" s="9">
        <v>4</v>
      </c>
      <c r="F968" s="10" t="s">
        <v>1343</v>
      </c>
      <c r="G968" s="10" t="s">
        <v>604</v>
      </c>
    </row>
    <row r="969" spans="2:6" ht="12.75">
      <c r="B969" s="8" t="s">
        <v>1324</v>
      </c>
      <c r="C969" s="8" t="s">
        <v>1077</v>
      </c>
      <c r="D969" s="8" t="s">
        <v>508</v>
      </c>
      <c r="E969" s="9">
        <v>2</v>
      </c>
      <c r="F969" s="10" t="s">
        <v>1344</v>
      </c>
    </row>
    <row r="970" spans="2:7" ht="12.75">
      <c r="B970" s="8" t="s">
        <v>1338</v>
      </c>
      <c r="C970" s="8" t="s">
        <v>1077</v>
      </c>
      <c r="D970" s="8" t="s">
        <v>511</v>
      </c>
      <c r="E970" s="9">
        <v>1</v>
      </c>
      <c r="F970" s="10" t="s">
        <v>1345</v>
      </c>
      <c r="G970" s="10" t="s">
        <v>560</v>
      </c>
    </row>
    <row r="971" spans="2:6" ht="12.75">
      <c r="B971" s="8" t="s">
        <v>1310</v>
      </c>
      <c r="C971" s="11" t="s">
        <v>1469</v>
      </c>
      <c r="D971" s="8" t="s">
        <v>511</v>
      </c>
      <c r="E971" s="9">
        <v>0</v>
      </c>
      <c r="F971" s="10" t="s">
        <v>1082</v>
      </c>
    </row>
    <row r="972" spans="2:7" ht="12.75">
      <c r="B972" s="8" t="s">
        <v>1346</v>
      </c>
      <c r="C972" s="8" t="s">
        <v>863</v>
      </c>
      <c r="D972" s="8" t="s">
        <v>511</v>
      </c>
      <c r="E972" s="9">
        <v>1</v>
      </c>
      <c r="F972" s="10" t="s">
        <v>1347</v>
      </c>
      <c r="G972" s="10" t="s">
        <v>560</v>
      </c>
    </row>
    <row r="973" spans="1:12" ht="15.75">
      <c r="A973" s="6">
        <v>7</v>
      </c>
      <c r="B973" s="7" t="s">
        <v>1348</v>
      </c>
      <c r="G973" s="7" t="s">
        <v>527</v>
      </c>
      <c r="L973" s="6">
        <v>799</v>
      </c>
    </row>
    <row r="975" spans="2:6" ht="12.75">
      <c r="B975" s="8" t="s">
        <v>1304</v>
      </c>
      <c r="C975" s="8" t="s">
        <v>515</v>
      </c>
      <c r="D975" s="8" t="s">
        <v>508</v>
      </c>
      <c r="E975" s="9">
        <v>4</v>
      </c>
      <c r="F975" s="10" t="s">
        <v>1349</v>
      </c>
    </row>
    <row r="976" spans="2:7" ht="12.75">
      <c r="B976" s="8" t="s">
        <v>1342</v>
      </c>
      <c r="C976" s="8" t="s">
        <v>515</v>
      </c>
      <c r="D976" s="8" t="s">
        <v>511</v>
      </c>
      <c r="E976" s="9">
        <v>1</v>
      </c>
      <c r="F976" s="10" t="s">
        <v>1350</v>
      </c>
      <c r="G976" s="10" t="s">
        <v>560</v>
      </c>
    </row>
    <row r="977" spans="2:6" ht="12.75">
      <c r="B977" s="8" t="s">
        <v>1307</v>
      </c>
      <c r="C977" s="8" t="s">
        <v>1077</v>
      </c>
      <c r="D977" s="8" t="s">
        <v>508</v>
      </c>
      <c r="E977" s="9">
        <v>2</v>
      </c>
      <c r="F977" s="10" t="s">
        <v>1351</v>
      </c>
    </row>
    <row r="978" spans="2:7" ht="12.75">
      <c r="B978" s="8" t="s">
        <v>1338</v>
      </c>
      <c r="C978" s="8" t="s">
        <v>1077</v>
      </c>
      <c r="D978" s="8" t="s">
        <v>511</v>
      </c>
      <c r="E978" s="9">
        <v>3</v>
      </c>
      <c r="F978" s="10" t="s">
        <v>1352</v>
      </c>
      <c r="G978" s="10" t="s">
        <v>572</v>
      </c>
    </row>
    <row r="979" spans="2:6" ht="12.75">
      <c r="B979" s="8" t="s">
        <v>1310</v>
      </c>
      <c r="C979" s="11" t="s">
        <v>1469</v>
      </c>
      <c r="D979" s="8" t="s">
        <v>511</v>
      </c>
      <c r="E979" s="9">
        <v>0</v>
      </c>
      <c r="F979" s="10" t="s">
        <v>1082</v>
      </c>
    </row>
    <row r="980" spans="2:7" ht="12.75">
      <c r="B980" s="8" t="s">
        <v>1346</v>
      </c>
      <c r="C980" s="8" t="s">
        <v>863</v>
      </c>
      <c r="D980" s="8" t="s">
        <v>511</v>
      </c>
      <c r="E980" s="9">
        <v>4</v>
      </c>
      <c r="F980" s="10" t="s">
        <v>1353</v>
      </c>
      <c r="G980" s="10" t="s">
        <v>604</v>
      </c>
    </row>
    <row r="981" spans="1:12" ht="15.75">
      <c r="A981" s="6">
        <v>8</v>
      </c>
      <c r="B981" s="7" t="s">
        <v>1354</v>
      </c>
      <c r="G981" s="7" t="s">
        <v>527</v>
      </c>
      <c r="L981" s="6">
        <v>790</v>
      </c>
    </row>
    <row r="983" spans="2:6" ht="12.75">
      <c r="B983" s="8" t="s">
        <v>1329</v>
      </c>
      <c r="C983" s="8" t="s">
        <v>515</v>
      </c>
      <c r="D983" s="8" t="s">
        <v>508</v>
      </c>
      <c r="E983" s="9">
        <v>4</v>
      </c>
      <c r="F983" s="10" t="s">
        <v>1355</v>
      </c>
    </row>
    <row r="984" spans="2:7" ht="12.75">
      <c r="B984" s="8" t="s">
        <v>1356</v>
      </c>
      <c r="C984" s="8" t="s">
        <v>515</v>
      </c>
      <c r="D984" s="8" t="s">
        <v>511</v>
      </c>
      <c r="E984" s="9">
        <v>2</v>
      </c>
      <c r="F984" s="10" t="s">
        <v>1350</v>
      </c>
      <c r="G984" s="10" t="s">
        <v>596</v>
      </c>
    </row>
    <row r="985" spans="2:6" ht="12.75">
      <c r="B985" s="8" t="s">
        <v>1317</v>
      </c>
      <c r="C985" s="8" t="s">
        <v>1077</v>
      </c>
      <c r="D985" s="8" t="s">
        <v>508</v>
      </c>
      <c r="E985" s="9">
        <v>3</v>
      </c>
      <c r="F985" s="10" t="s">
        <v>1357</v>
      </c>
    </row>
    <row r="986" spans="2:7" ht="12.75">
      <c r="B986" s="8" t="s">
        <v>1309</v>
      </c>
      <c r="C986" s="8" t="s">
        <v>1077</v>
      </c>
      <c r="D986" s="8" t="s">
        <v>511</v>
      </c>
      <c r="E986" s="9">
        <v>5</v>
      </c>
      <c r="F986" s="10" t="s">
        <v>1358</v>
      </c>
      <c r="G986" s="10" t="s">
        <v>541</v>
      </c>
    </row>
    <row r="987" spans="2:6" ht="12.75">
      <c r="B987" s="8" t="s">
        <v>1310</v>
      </c>
      <c r="C987" s="11" t="s">
        <v>1469</v>
      </c>
      <c r="D987" s="8" t="s">
        <v>511</v>
      </c>
      <c r="E987" s="9">
        <v>0</v>
      </c>
      <c r="F987" s="10" t="s">
        <v>1082</v>
      </c>
    </row>
    <row r="988" spans="2:7" ht="12.75">
      <c r="B988" s="8" t="s">
        <v>1346</v>
      </c>
      <c r="C988" s="8" t="s">
        <v>863</v>
      </c>
      <c r="D988" s="8" t="s">
        <v>511</v>
      </c>
      <c r="E988" s="9">
        <v>3</v>
      </c>
      <c r="F988" s="10" t="s">
        <v>1359</v>
      </c>
      <c r="G988" s="10" t="s">
        <v>572</v>
      </c>
    </row>
    <row r="989" spans="1:12" ht="15.75">
      <c r="A989" s="6">
        <v>9</v>
      </c>
      <c r="B989" s="7" t="s">
        <v>1360</v>
      </c>
      <c r="G989" s="7" t="s">
        <v>527</v>
      </c>
      <c r="L989" s="6">
        <v>696</v>
      </c>
    </row>
    <row r="991" spans="2:6" ht="12.75">
      <c r="B991" s="8" t="s">
        <v>1314</v>
      </c>
      <c r="C991" s="8" t="s">
        <v>515</v>
      </c>
      <c r="D991" s="8" t="s">
        <v>508</v>
      </c>
      <c r="E991" s="9">
        <v>2</v>
      </c>
      <c r="F991" s="10" t="s">
        <v>1361</v>
      </c>
    </row>
    <row r="992" spans="2:7" ht="12.75">
      <c r="B992" s="8" t="s">
        <v>1342</v>
      </c>
      <c r="C992" s="8" t="s">
        <v>515</v>
      </c>
      <c r="D992" s="8" t="s">
        <v>511</v>
      </c>
      <c r="E992" s="9">
        <v>3</v>
      </c>
      <c r="F992" s="10" t="s">
        <v>1362</v>
      </c>
      <c r="G992" s="10" t="s">
        <v>572</v>
      </c>
    </row>
    <row r="993" spans="2:6" ht="12.75">
      <c r="B993" s="8" t="s">
        <v>1317</v>
      </c>
      <c r="C993" s="8" t="s">
        <v>1077</v>
      </c>
      <c r="D993" s="8" t="s">
        <v>508</v>
      </c>
      <c r="E993" s="9">
        <v>4</v>
      </c>
      <c r="F993" s="10" t="s">
        <v>1363</v>
      </c>
    </row>
    <row r="994" spans="2:7" ht="12.75">
      <c r="B994" s="8" t="s">
        <v>1338</v>
      </c>
      <c r="C994" s="8" t="s">
        <v>1077</v>
      </c>
      <c r="D994" s="8" t="s">
        <v>511</v>
      </c>
      <c r="E994" s="9">
        <v>5</v>
      </c>
      <c r="F994" s="10" t="s">
        <v>1364</v>
      </c>
      <c r="G994" s="10" t="s">
        <v>591</v>
      </c>
    </row>
    <row r="995" spans="2:6" ht="12.75">
      <c r="B995" s="8" t="s">
        <v>1310</v>
      </c>
      <c r="C995" s="11" t="s">
        <v>1469</v>
      </c>
      <c r="D995" s="8" t="s">
        <v>511</v>
      </c>
      <c r="E995" s="9">
        <v>0</v>
      </c>
      <c r="F995" s="10" t="s">
        <v>1082</v>
      </c>
    </row>
    <row r="996" spans="2:7" ht="12.75">
      <c r="B996" s="8" t="s">
        <v>1346</v>
      </c>
      <c r="C996" s="8" t="s">
        <v>863</v>
      </c>
      <c r="D996" s="8" t="s">
        <v>511</v>
      </c>
      <c r="E996" s="9">
        <v>2</v>
      </c>
      <c r="F996" s="10" t="s">
        <v>1365</v>
      </c>
      <c r="G996" s="10" t="s">
        <v>568</v>
      </c>
    </row>
    <row r="997" spans="1:12" ht="15.75">
      <c r="A997" s="6">
        <v>10</v>
      </c>
      <c r="B997" s="7" t="s">
        <v>1366</v>
      </c>
      <c r="G997" s="7" t="s">
        <v>640</v>
      </c>
      <c r="L997" s="6">
        <v>585</v>
      </c>
    </row>
    <row r="999" spans="2:6" ht="12.75">
      <c r="B999" s="8" t="s">
        <v>1304</v>
      </c>
      <c r="C999" s="8" t="s">
        <v>515</v>
      </c>
      <c r="D999" s="8" t="s">
        <v>508</v>
      </c>
      <c r="E999" s="9">
        <v>5</v>
      </c>
      <c r="F999" s="10" t="s">
        <v>1367</v>
      </c>
    </row>
    <row r="1000" spans="2:7" ht="12.75">
      <c r="B1000" s="8" t="s">
        <v>1342</v>
      </c>
      <c r="C1000" s="8" t="s">
        <v>515</v>
      </c>
      <c r="D1000" s="8" t="s">
        <v>511</v>
      </c>
      <c r="E1000" s="9">
        <v>2</v>
      </c>
      <c r="F1000" s="10" t="s">
        <v>1368</v>
      </c>
      <c r="G1000" s="10" t="s">
        <v>568</v>
      </c>
    </row>
    <row r="1001" spans="2:6" ht="12.75">
      <c r="B1001" s="8" t="s">
        <v>1307</v>
      </c>
      <c r="C1001" s="8" t="s">
        <v>1077</v>
      </c>
      <c r="D1001" s="8" t="s">
        <v>508</v>
      </c>
      <c r="E1001" s="9">
        <v>4</v>
      </c>
      <c r="F1001" s="10" t="s">
        <v>1369</v>
      </c>
    </row>
    <row r="1002" spans="2:7" ht="12.75">
      <c r="B1002" s="8" t="s">
        <v>1370</v>
      </c>
      <c r="C1002" s="8" t="s">
        <v>1077</v>
      </c>
      <c r="D1002" s="8" t="s">
        <v>511</v>
      </c>
      <c r="E1002" s="9">
        <v>1</v>
      </c>
      <c r="F1002" s="10" t="s">
        <v>1371</v>
      </c>
      <c r="G1002" s="10" t="s">
        <v>601</v>
      </c>
    </row>
    <row r="1003" spans="2:6" ht="12.75">
      <c r="B1003" s="8" t="s">
        <v>1310</v>
      </c>
      <c r="C1003" s="11" t="s">
        <v>1469</v>
      </c>
      <c r="D1003" s="8" t="s">
        <v>511</v>
      </c>
      <c r="E1003" s="9">
        <v>0</v>
      </c>
      <c r="F1003" s="10" t="s">
        <v>1082</v>
      </c>
    </row>
    <row r="1004" spans="2:7" ht="12.75">
      <c r="B1004" s="8" t="s">
        <v>1346</v>
      </c>
      <c r="C1004" s="8" t="s">
        <v>863</v>
      </c>
      <c r="D1004" s="8" t="s">
        <v>511</v>
      </c>
      <c r="E1004" s="9">
        <v>5</v>
      </c>
      <c r="F1004" s="10" t="s">
        <v>1372</v>
      </c>
      <c r="G1004" s="10" t="s">
        <v>591</v>
      </c>
    </row>
    <row r="1005" spans="1:12" ht="15.75">
      <c r="A1005" s="6">
        <v>11</v>
      </c>
      <c r="B1005" s="7" t="s">
        <v>1373</v>
      </c>
      <c r="G1005" s="7" t="s">
        <v>527</v>
      </c>
      <c r="L1005" s="6">
        <v>366</v>
      </c>
    </row>
    <row r="1007" spans="2:6" ht="12.75">
      <c r="B1007" s="8" t="s">
        <v>1314</v>
      </c>
      <c r="C1007" s="8" t="s">
        <v>515</v>
      </c>
      <c r="D1007" s="8" t="s">
        <v>508</v>
      </c>
      <c r="E1007" s="9">
        <v>3</v>
      </c>
      <c r="F1007" s="10" t="s">
        <v>1374</v>
      </c>
    </row>
    <row r="1008" spans="2:7" ht="12.75">
      <c r="B1008" s="8" t="s">
        <v>1356</v>
      </c>
      <c r="C1008" s="8" t="s">
        <v>515</v>
      </c>
      <c r="D1008" s="8" t="s">
        <v>511</v>
      </c>
      <c r="E1008" s="9">
        <v>1</v>
      </c>
      <c r="F1008" s="10" t="s">
        <v>1375</v>
      </c>
      <c r="G1008" s="10" t="s">
        <v>601</v>
      </c>
    </row>
    <row r="1009" spans="2:6" ht="12.75">
      <c r="B1009" s="8" t="s">
        <v>1324</v>
      </c>
      <c r="C1009" s="8" t="s">
        <v>1077</v>
      </c>
      <c r="D1009" s="8" t="s">
        <v>508</v>
      </c>
      <c r="E1009" s="9">
        <v>4</v>
      </c>
      <c r="F1009" s="10" t="s">
        <v>1376</v>
      </c>
    </row>
    <row r="1010" spans="2:7" ht="12.75">
      <c r="B1010" s="8" t="s">
        <v>1370</v>
      </c>
      <c r="C1010" s="8" t="s">
        <v>1077</v>
      </c>
      <c r="D1010" s="8" t="s">
        <v>511</v>
      </c>
      <c r="E1010" s="9">
        <v>2</v>
      </c>
      <c r="F1010" s="10" t="s">
        <v>1377</v>
      </c>
      <c r="G1010" s="10" t="s">
        <v>596</v>
      </c>
    </row>
    <row r="1011" spans="2:6" ht="12.75">
      <c r="B1011" s="8" t="s">
        <v>1310</v>
      </c>
      <c r="C1011" s="11" t="s">
        <v>1469</v>
      </c>
      <c r="D1011" s="8" t="s">
        <v>511</v>
      </c>
      <c r="E1011" s="9">
        <v>0</v>
      </c>
      <c r="F1011" s="10" t="s">
        <v>1082</v>
      </c>
    </row>
    <row r="1012" spans="2:7" ht="12.75">
      <c r="B1012" s="8" t="s">
        <v>1378</v>
      </c>
      <c r="C1012" s="8" t="s">
        <v>863</v>
      </c>
      <c r="D1012" s="8" t="s">
        <v>511</v>
      </c>
      <c r="E1012" s="9">
        <v>1</v>
      </c>
      <c r="F1012" s="10" t="s">
        <v>1379</v>
      </c>
      <c r="G1012" s="10" t="s">
        <v>601</v>
      </c>
    </row>
    <row r="1013" spans="1:12" ht="15.75">
      <c r="A1013" s="6">
        <v>12</v>
      </c>
      <c r="B1013" s="7" t="s">
        <v>1380</v>
      </c>
      <c r="G1013" s="7" t="s">
        <v>618</v>
      </c>
      <c r="L1013" s="6">
        <v>352</v>
      </c>
    </row>
    <row r="1015" spans="2:6" ht="12.75">
      <c r="B1015" s="8" t="s">
        <v>1314</v>
      </c>
      <c r="C1015" s="8" t="s">
        <v>515</v>
      </c>
      <c r="D1015" s="8" t="s">
        <v>508</v>
      </c>
      <c r="E1015" s="9">
        <v>5</v>
      </c>
      <c r="F1015" s="10" t="s">
        <v>1381</v>
      </c>
    </row>
    <row r="1016" spans="2:7" ht="12.75">
      <c r="B1016" s="8" t="s">
        <v>1356</v>
      </c>
      <c r="C1016" s="8" t="s">
        <v>515</v>
      </c>
      <c r="D1016" s="8" t="s">
        <v>511</v>
      </c>
      <c r="E1016" s="9">
        <v>4</v>
      </c>
      <c r="F1016" s="10" t="s">
        <v>1382</v>
      </c>
      <c r="G1016" s="10" t="s">
        <v>616</v>
      </c>
    </row>
    <row r="1017" spans="2:6" ht="12.75">
      <c r="B1017" s="8" t="s">
        <v>1307</v>
      </c>
      <c r="C1017" s="8" t="s">
        <v>1077</v>
      </c>
      <c r="D1017" s="8" t="s">
        <v>508</v>
      </c>
      <c r="E1017" s="9">
        <v>3</v>
      </c>
      <c r="F1017" s="10" t="s">
        <v>1363</v>
      </c>
    </row>
    <row r="1018" spans="2:7" ht="12.75">
      <c r="B1018" s="8" t="s">
        <v>1338</v>
      </c>
      <c r="C1018" s="8" t="s">
        <v>1077</v>
      </c>
      <c r="D1018" s="8" t="s">
        <v>511</v>
      </c>
      <c r="E1018" s="9">
        <v>4</v>
      </c>
      <c r="F1018" s="10" t="s">
        <v>1383</v>
      </c>
      <c r="G1018" s="10" t="s">
        <v>604</v>
      </c>
    </row>
    <row r="1019" spans="2:6" ht="12.75">
      <c r="B1019" s="8" t="s">
        <v>1310</v>
      </c>
      <c r="C1019" s="11" t="s">
        <v>1469</v>
      </c>
      <c r="D1019" s="8" t="s">
        <v>511</v>
      </c>
      <c r="E1019" s="9">
        <v>0</v>
      </c>
      <c r="F1019" s="10" t="s">
        <v>1082</v>
      </c>
    </row>
    <row r="1020" spans="2:7" ht="12.75">
      <c r="B1020" s="8" t="s">
        <v>1378</v>
      </c>
      <c r="C1020" s="8" t="s">
        <v>863</v>
      </c>
      <c r="D1020" s="8" t="s">
        <v>511</v>
      </c>
      <c r="E1020" s="9">
        <v>3</v>
      </c>
      <c r="F1020" s="10" t="s">
        <v>1384</v>
      </c>
      <c r="G1020" s="10" t="s">
        <v>554</v>
      </c>
    </row>
    <row r="1021" spans="1:12" ht="15.75">
      <c r="A1021" s="6">
        <v>13</v>
      </c>
      <c r="B1021" s="7" t="s">
        <v>1385</v>
      </c>
      <c r="G1021" s="7" t="s">
        <v>527</v>
      </c>
      <c r="L1021" s="6">
        <v>278</v>
      </c>
    </row>
    <row r="1023" spans="2:6" ht="12.75">
      <c r="B1023" s="8" t="s">
        <v>1314</v>
      </c>
      <c r="C1023" s="8" t="s">
        <v>515</v>
      </c>
      <c r="D1023" s="8" t="s">
        <v>508</v>
      </c>
      <c r="E1023" s="9">
        <v>4</v>
      </c>
      <c r="F1023" s="10" t="s">
        <v>1386</v>
      </c>
    </row>
    <row r="1024" spans="2:7" ht="12.75">
      <c r="B1024" s="8" t="s">
        <v>1356</v>
      </c>
      <c r="C1024" s="8" t="s">
        <v>515</v>
      </c>
      <c r="D1024" s="8" t="s">
        <v>511</v>
      </c>
      <c r="E1024" s="9">
        <v>3</v>
      </c>
      <c r="F1024" s="10" t="s">
        <v>1387</v>
      </c>
      <c r="G1024" s="10" t="s">
        <v>554</v>
      </c>
    </row>
    <row r="1025" spans="2:6" ht="12.75">
      <c r="B1025" s="8" t="s">
        <v>1307</v>
      </c>
      <c r="C1025" s="8" t="s">
        <v>1077</v>
      </c>
      <c r="D1025" s="8" t="s">
        <v>508</v>
      </c>
      <c r="E1025" s="9">
        <v>5</v>
      </c>
      <c r="F1025" s="10" t="s">
        <v>1388</v>
      </c>
    </row>
    <row r="1026" spans="2:7" ht="12.75">
      <c r="B1026" s="8" t="s">
        <v>1370</v>
      </c>
      <c r="C1026" s="8" t="s">
        <v>1077</v>
      </c>
      <c r="D1026" s="8" t="s">
        <v>511</v>
      </c>
      <c r="E1026" s="9">
        <v>3</v>
      </c>
      <c r="F1026" s="10" t="s">
        <v>1389</v>
      </c>
      <c r="G1026" s="10" t="s">
        <v>554</v>
      </c>
    </row>
    <row r="1027" spans="2:6" ht="12.75">
      <c r="B1027" s="8" t="s">
        <v>1310</v>
      </c>
      <c r="C1027" s="11" t="s">
        <v>1469</v>
      </c>
      <c r="D1027" s="8" t="s">
        <v>511</v>
      </c>
      <c r="E1027" s="9">
        <v>0</v>
      </c>
      <c r="F1027" s="10" t="s">
        <v>1082</v>
      </c>
    </row>
    <row r="1028" spans="2:7" ht="12.75">
      <c r="B1028" s="8" t="s">
        <v>1378</v>
      </c>
      <c r="C1028" s="8" t="s">
        <v>863</v>
      </c>
      <c r="D1028" s="8" t="s">
        <v>511</v>
      </c>
      <c r="E1028" s="9">
        <v>2</v>
      </c>
      <c r="F1028" s="10" t="s">
        <v>1390</v>
      </c>
      <c r="G1028" s="10" t="s">
        <v>596</v>
      </c>
    </row>
    <row r="1029" spans="1:12" ht="15.75">
      <c r="A1029" s="6">
        <v>14</v>
      </c>
      <c r="B1029" s="7" t="s">
        <v>1391</v>
      </c>
      <c r="G1029" s="7" t="s">
        <v>527</v>
      </c>
      <c r="L1029" s="6">
        <v>197</v>
      </c>
    </row>
    <row r="1031" spans="2:6" ht="12.75">
      <c r="B1031" s="8" t="s">
        <v>1329</v>
      </c>
      <c r="C1031" s="8" t="s">
        <v>515</v>
      </c>
      <c r="D1031" s="8" t="s">
        <v>508</v>
      </c>
      <c r="E1031" s="9">
        <v>5</v>
      </c>
      <c r="F1031" s="10" t="s">
        <v>566</v>
      </c>
    </row>
    <row r="1032" spans="2:7" ht="12.75">
      <c r="B1032" s="8" t="s">
        <v>1356</v>
      </c>
      <c r="C1032" s="8" t="s">
        <v>515</v>
      </c>
      <c r="D1032" s="8" t="s">
        <v>511</v>
      </c>
      <c r="E1032" s="9">
        <v>5</v>
      </c>
      <c r="F1032" s="10" t="s">
        <v>1392</v>
      </c>
      <c r="G1032" s="10" t="s">
        <v>621</v>
      </c>
    </row>
    <row r="1033" spans="2:6" ht="12.75">
      <c r="B1033" s="8" t="s">
        <v>1317</v>
      </c>
      <c r="C1033" s="8" t="s">
        <v>1077</v>
      </c>
      <c r="D1033" s="8" t="s">
        <v>508</v>
      </c>
      <c r="E1033" s="9">
        <v>5</v>
      </c>
      <c r="F1033" s="10" t="s">
        <v>1005</v>
      </c>
    </row>
    <row r="1034" spans="2:7" ht="12.75">
      <c r="B1034" s="8" t="s">
        <v>1370</v>
      </c>
      <c r="C1034" s="8" t="s">
        <v>1077</v>
      </c>
      <c r="D1034" s="8" t="s">
        <v>511</v>
      </c>
      <c r="E1034" s="9">
        <v>4</v>
      </c>
      <c r="F1034" s="10" t="s">
        <v>1393</v>
      </c>
      <c r="G1034" s="10" t="s">
        <v>616</v>
      </c>
    </row>
    <row r="1035" spans="2:6" ht="12.75">
      <c r="B1035" s="8" t="s">
        <v>1310</v>
      </c>
      <c r="C1035" s="11" t="s">
        <v>1469</v>
      </c>
      <c r="D1035" s="8" t="s">
        <v>511</v>
      </c>
      <c r="E1035" s="9">
        <v>0</v>
      </c>
      <c r="F1035" s="10" t="s">
        <v>1082</v>
      </c>
    </row>
    <row r="1036" spans="2:7" ht="12.75">
      <c r="B1036" s="8" t="s">
        <v>1378</v>
      </c>
      <c r="C1036" s="8" t="s">
        <v>863</v>
      </c>
      <c r="D1036" s="8" t="s">
        <v>511</v>
      </c>
      <c r="E1036" s="9">
        <v>4</v>
      </c>
      <c r="F1036" s="10" t="s">
        <v>1394</v>
      </c>
      <c r="G1036" s="10" t="s">
        <v>616</v>
      </c>
    </row>
    <row r="1037" spans="1:12" ht="15.75">
      <c r="A1037" s="6">
        <v>15</v>
      </c>
      <c r="B1037" s="7" t="s">
        <v>1395</v>
      </c>
      <c r="G1037" s="7" t="s">
        <v>527</v>
      </c>
      <c r="L1037" s="6">
        <v>160</v>
      </c>
    </row>
    <row r="1039" spans="2:6" ht="12.75">
      <c r="B1039" s="8" t="s">
        <v>1329</v>
      </c>
      <c r="C1039" s="8" t="s">
        <v>515</v>
      </c>
      <c r="D1039" s="8" t="s">
        <v>508</v>
      </c>
      <c r="E1039" s="9">
        <v>3</v>
      </c>
      <c r="F1039" s="10" t="s">
        <v>1396</v>
      </c>
    </row>
    <row r="1040" spans="2:7" ht="12.75">
      <c r="B1040" s="8" t="s">
        <v>1342</v>
      </c>
      <c r="C1040" s="8" t="s">
        <v>515</v>
      </c>
      <c r="D1040" s="8" t="s">
        <v>511</v>
      </c>
      <c r="E1040" s="9">
        <v>5</v>
      </c>
      <c r="F1040" s="10" t="s">
        <v>1386</v>
      </c>
      <c r="G1040" s="10" t="s">
        <v>591</v>
      </c>
    </row>
    <row r="1041" ht="18">
      <c r="F1041" s="2" t="s">
        <v>500</v>
      </c>
    </row>
    <row r="1043" ht="15.75">
      <c r="A1043" s="3" t="s">
        <v>501</v>
      </c>
    </row>
    <row r="1044" spans="1:9" ht="15.75">
      <c r="A1044" s="3" t="s">
        <v>502</v>
      </c>
      <c r="I1044" s="4">
        <v>40971</v>
      </c>
    </row>
    <row r="1046" ht="18">
      <c r="A1046" s="5" t="s">
        <v>1397</v>
      </c>
    </row>
    <row r="1048" spans="1:12" ht="15.75">
      <c r="A1048" s="6">
        <v>1</v>
      </c>
      <c r="B1048" s="7" t="s">
        <v>1398</v>
      </c>
      <c r="G1048" s="7" t="s">
        <v>527</v>
      </c>
      <c r="L1048" s="6">
        <v>3000</v>
      </c>
    </row>
    <row r="1050" spans="2:6" ht="12.75">
      <c r="B1050" s="8" t="s">
        <v>1399</v>
      </c>
      <c r="C1050" s="8" t="s">
        <v>1077</v>
      </c>
      <c r="D1050" s="8" t="s">
        <v>508</v>
      </c>
      <c r="E1050" s="9">
        <v>1</v>
      </c>
      <c r="F1050" s="10" t="s">
        <v>1318</v>
      </c>
    </row>
    <row r="1051" spans="2:7" ht="12.75">
      <c r="B1051" s="8" t="s">
        <v>1400</v>
      </c>
      <c r="C1051" s="8" t="s">
        <v>1077</v>
      </c>
      <c r="D1051" s="8" t="s">
        <v>511</v>
      </c>
      <c r="E1051" s="9">
        <v>1</v>
      </c>
      <c r="F1051" s="10" t="s">
        <v>1401</v>
      </c>
      <c r="G1051" s="10" t="s">
        <v>513</v>
      </c>
    </row>
    <row r="1052" spans="2:6" ht="12.75">
      <c r="B1052" s="8" t="s">
        <v>1402</v>
      </c>
      <c r="C1052" s="8" t="s">
        <v>1403</v>
      </c>
      <c r="D1052" s="8" t="s">
        <v>508</v>
      </c>
      <c r="E1052" s="9">
        <v>1</v>
      </c>
      <c r="F1052" s="10" t="s">
        <v>1404</v>
      </c>
    </row>
    <row r="1053" spans="2:7" ht="12.75">
      <c r="B1053" s="8" t="s">
        <v>1405</v>
      </c>
      <c r="C1053" s="8" t="s">
        <v>1403</v>
      </c>
      <c r="D1053" s="8" t="s">
        <v>511</v>
      </c>
      <c r="E1053" s="9">
        <v>1</v>
      </c>
      <c r="F1053" s="10" t="s">
        <v>1406</v>
      </c>
      <c r="G1053" s="10" t="s">
        <v>513</v>
      </c>
    </row>
    <row r="1054" spans="2:6" ht="12.75">
      <c r="B1054" s="8" t="s">
        <v>1407</v>
      </c>
      <c r="C1054" s="11" t="s">
        <v>1469</v>
      </c>
      <c r="D1054" s="8" t="s">
        <v>511</v>
      </c>
      <c r="E1054" s="9">
        <v>0</v>
      </c>
      <c r="F1054" s="10" t="s">
        <v>1082</v>
      </c>
    </row>
    <row r="1055" spans="2:7" ht="12.75">
      <c r="B1055" s="8" t="s">
        <v>1408</v>
      </c>
      <c r="C1055" s="8" t="s">
        <v>515</v>
      </c>
      <c r="D1055" s="8" t="s">
        <v>511</v>
      </c>
      <c r="E1055" s="9">
        <v>1</v>
      </c>
      <c r="F1055" s="10" t="s">
        <v>1409</v>
      </c>
      <c r="G1055" s="10" t="s">
        <v>513</v>
      </c>
    </row>
    <row r="1056" spans="1:12" ht="15.75">
      <c r="A1056" s="6">
        <v>2</v>
      </c>
      <c r="B1056" s="7" t="s">
        <v>1410</v>
      </c>
      <c r="G1056" s="7" t="s">
        <v>527</v>
      </c>
      <c r="L1056" s="6">
        <v>1994</v>
      </c>
    </row>
    <row r="1058" spans="2:6" ht="12.75">
      <c r="B1058" s="8" t="s">
        <v>1411</v>
      </c>
      <c r="C1058" s="8" t="s">
        <v>1077</v>
      </c>
      <c r="D1058" s="8" t="s">
        <v>508</v>
      </c>
      <c r="E1058" s="9">
        <v>1</v>
      </c>
      <c r="F1058" s="10" t="s">
        <v>1412</v>
      </c>
    </row>
    <row r="1059" spans="2:7" ht="12.75">
      <c r="B1059" s="8" t="s">
        <v>1400</v>
      </c>
      <c r="C1059" s="8" t="s">
        <v>1077</v>
      </c>
      <c r="D1059" s="8" t="s">
        <v>511</v>
      </c>
      <c r="E1059" s="9">
        <v>2</v>
      </c>
      <c r="F1059" s="10" t="s">
        <v>1413</v>
      </c>
      <c r="G1059" s="10" t="s">
        <v>545</v>
      </c>
    </row>
    <row r="1060" spans="2:6" ht="12.75">
      <c r="B1060" s="8" t="s">
        <v>1414</v>
      </c>
      <c r="C1060" s="8" t="s">
        <v>1403</v>
      </c>
      <c r="D1060" s="8" t="s">
        <v>508</v>
      </c>
      <c r="E1060" s="9">
        <v>1</v>
      </c>
      <c r="F1060" s="10" t="s">
        <v>1415</v>
      </c>
    </row>
    <row r="1061" spans="2:7" ht="12.75">
      <c r="B1061" s="8" t="s">
        <v>1405</v>
      </c>
      <c r="C1061" s="8" t="s">
        <v>1403</v>
      </c>
      <c r="D1061" s="8" t="s">
        <v>511</v>
      </c>
      <c r="E1061" s="9">
        <v>2</v>
      </c>
      <c r="F1061" s="10" t="s">
        <v>1416</v>
      </c>
      <c r="G1061" s="10" t="s">
        <v>545</v>
      </c>
    </row>
    <row r="1062" spans="2:6" ht="12.75">
      <c r="B1062" s="8" t="s">
        <v>1407</v>
      </c>
      <c r="C1062" s="11" t="s">
        <v>1469</v>
      </c>
      <c r="D1062" s="8" t="s">
        <v>511</v>
      </c>
      <c r="E1062" s="9">
        <v>0</v>
      </c>
      <c r="F1062" s="10" t="s">
        <v>1082</v>
      </c>
    </row>
    <row r="1063" spans="2:7" ht="12.75">
      <c r="B1063" s="8" t="s">
        <v>1408</v>
      </c>
      <c r="C1063" s="8" t="s">
        <v>515</v>
      </c>
      <c r="D1063" s="8" t="s">
        <v>511</v>
      </c>
      <c r="E1063" s="9">
        <v>6</v>
      </c>
      <c r="F1063" s="10" t="s">
        <v>1417</v>
      </c>
      <c r="G1063" s="10" t="s">
        <v>560</v>
      </c>
    </row>
    <row r="1064" spans="1:12" ht="15.75">
      <c r="A1064" s="6">
        <v>3</v>
      </c>
      <c r="B1064" s="7" t="s">
        <v>1418</v>
      </c>
      <c r="G1064" s="7" t="s">
        <v>527</v>
      </c>
      <c r="L1064" s="6">
        <v>1844</v>
      </c>
    </row>
    <row r="1066" spans="2:6" ht="12.75">
      <c r="B1066" s="8" t="s">
        <v>1411</v>
      </c>
      <c r="C1066" s="8" t="s">
        <v>1077</v>
      </c>
      <c r="D1066" s="8" t="s">
        <v>508</v>
      </c>
      <c r="E1066" s="9">
        <v>4</v>
      </c>
      <c r="F1066" s="10" t="s">
        <v>1419</v>
      </c>
    </row>
    <row r="1067" spans="2:7" ht="12.75">
      <c r="B1067" s="8" t="s">
        <v>1420</v>
      </c>
      <c r="C1067" s="8" t="s">
        <v>1077</v>
      </c>
      <c r="D1067" s="8" t="s">
        <v>511</v>
      </c>
      <c r="E1067" s="9">
        <v>1</v>
      </c>
      <c r="F1067" s="10" t="s">
        <v>1421</v>
      </c>
      <c r="G1067" s="10" t="s">
        <v>560</v>
      </c>
    </row>
    <row r="1068" spans="2:6" ht="12.75">
      <c r="B1068" s="8" t="s">
        <v>1414</v>
      </c>
      <c r="C1068" s="8" t="s">
        <v>1403</v>
      </c>
      <c r="D1068" s="8" t="s">
        <v>508</v>
      </c>
      <c r="E1068" s="9">
        <v>2</v>
      </c>
      <c r="F1068" s="10" t="s">
        <v>1422</v>
      </c>
    </row>
    <row r="1069" spans="2:7" ht="12.75">
      <c r="B1069" s="8" t="s">
        <v>1405</v>
      </c>
      <c r="C1069" s="8" t="s">
        <v>1403</v>
      </c>
      <c r="D1069" s="8" t="s">
        <v>511</v>
      </c>
      <c r="E1069" s="9">
        <v>3</v>
      </c>
      <c r="F1069" s="10" t="s">
        <v>1423</v>
      </c>
      <c r="G1069" s="10" t="s">
        <v>531</v>
      </c>
    </row>
    <row r="1070" spans="2:6" ht="12.75">
      <c r="B1070" s="8" t="s">
        <v>1407</v>
      </c>
      <c r="C1070" s="11" t="s">
        <v>1469</v>
      </c>
      <c r="D1070" s="8" t="s">
        <v>511</v>
      </c>
      <c r="E1070" s="9">
        <v>0</v>
      </c>
      <c r="F1070" s="10" t="s">
        <v>1082</v>
      </c>
    </row>
    <row r="1071" spans="2:7" ht="12.75">
      <c r="B1071" s="8" t="s">
        <v>1408</v>
      </c>
      <c r="C1071" s="8" t="s">
        <v>515</v>
      </c>
      <c r="D1071" s="8" t="s">
        <v>511</v>
      </c>
      <c r="E1071" s="9">
        <v>2</v>
      </c>
      <c r="F1071" s="10" t="s">
        <v>1424</v>
      </c>
      <c r="G1071" s="10" t="s">
        <v>545</v>
      </c>
    </row>
    <row r="1072" spans="1:12" ht="15.75">
      <c r="A1072" s="6">
        <v>4</v>
      </c>
      <c r="B1072" s="7" t="s">
        <v>1425</v>
      </c>
      <c r="G1072" s="7" t="s">
        <v>505</v>
      </c>
      <c r="L1072" s="6">
        <v>1652</v>
      </c>
    </row>
    <row r="1074" spans="2:6" ht="12.75">
      <c r="B1074" s="8" t="s">
        <v>1399</v>
      </c>
      <c r="C1074" s="8" t="s">
        <v>1077</v>
      </c>
      <c r="D1074" s="8" t="s">
        <v>508</v>
      </c>
      <c r="E1074" s="9">
        <v>2</v>
      </c>
      <c r="F1074" s="10" t="s">
        <v>1426</v>
      </c>
    </row>
    <row r="1075" spans="2:7" ht="12.75">
      <c r="B1075" s="8" t="s">
        <v>1400</v>
      </c>
      <c r="C1075" s="8" t="s">
        <v>1077</v>
      </c>
      <c r="D1075" s="8" t="s">
        <v>511</v>
      </c>
      <c r="E1075" s="9">
        <v>5</v>
      </c>
      <c r="F1075" s="10" t="s">
        <v>1181</v>
      </c>
      <c r="G1075" s="10" t="s">
        <v>541</v>
      </c>
    </row>
    <row r="1076" spans="2:6" ht="12.75">
      <c r="B1076" s="8" t="s">
        <v>1402</v>
      </c>
      <c r="C1076" s="8" t="s">
        <v>1403</v>
      </c>
      <c r="D1076" s="8" t="s">
        <v>508</v>
      </c>
      <c r="E1076" s="9">
        <v>3</v>
      </c>
      <c r="F1076" s="10" t="s">
        <v>1427</v>
      </c>
    </row>
    <row r="1077" spans="2:7" ht="12.75">
      <c r="B1077" s="8" t="s">
        <v>1405</v>
      </c>
      <c r="C1077" s="8" t="s">
        <v>1403</v>
      </c>
      <c r="D1077" s="8" t="s">
        <v>511</v>
      </c>
      <c r="E1077" s="9">
        <v>4</v>
      </c>
      <c r="F1077" s="10" t="s">
        <v>1428</v>
      </c>
      <c r="G1077" s="10" t="s">
        <v>519</v>
      </c>
    </row>
    <row r="1078" spans="2:6" ht="12.75">
      <c r="B1078" s="8" t="s">
        <v>1407</v>
      </c>
      <c r="C1078" s="11" t="s">
        <v>1469</v>
      </c>
      <c r="D1078" s="8" t="s">
        <v>511</v>
      </c>
      <c r="E1078" s="9">
        <v>0</v>
      </c>
      <c r="F1078" s="10" t="s">
        <v>1082</v>
      </c>
    </row>
    <row r="1079" spans="2:7" ht="12.75">
      <c r="B1079" s="8" t="s">
        <v>1408</v>
      </c>
      <c r="C1079" s="8" t="s">
        <v>515</v>
      </c>
      <c r="D1079" s="8" t="s">
        <v>511</v>
      </c>
      <c r="E1079" s="9">
        <v>3</v>
      </c>
      <c r="F1079" s="10" t="s">
        <v>1429</v>
      </c>
      <c r="G1079" s="10" t="s">
        <v>531</v>
      </c>
    </row>
    <row r="1080" spans="1:12" ht="15.75">
      <c r="A1080" s="6">
        <v>5</v>
      </c>
      <c r="B1080" s="7" t="s">
        <v>1430</v>
      </c>
      <c r="G1080" s="7" t="s">
        <v>527</v>
      </c>
      <c r="L1080" s="6">
        <v>1529</v>
      </c>
    </row>
    <row r="1082" spans="2:6" ht="12.75">
      <c r="B1082" s="8" t="s">
        <v>1411</v>
      </c>
      <c r="C1082" s="8" t="s">
        <v>1077</v>
      </c>
      <c r="D1082" s="8" t="s">
        <v>508</v>
      </c>
      <c r="E1082" s="9">
        <v>2</v>
      </c>
      <c r="F1082" s="10" t="s">
        <v>1431</v>
      </c>
    </row>
    <row r="1083" spans="2:7" ht="12.75">
      <c r="B1083" s="8" t="s">
        <v>1400</v>
      </c>
      <c r="C1083" s="8" t="s">
        <v>1077</v>
      </c>
      <c r="D1083" s="8" t="s">
        <v>511</v>
      </c>
      <c r="E1083" s="9">
        <v>4</v>
      </c>
      <c r="F1083" s="10" t="s">
        <v>1432</v>
      </c>
      <c r="G1083" s="10" t="s">
        <v>519</v>
      </c>
    </row>
    <row r="1084" spans="2:6" ht="12.75">
      <c r="B1084" s="8" t="s">
        <v>1402</v>
      </c>
      <c r="C1084" s="8" t="s">
        <v>1403</v>
      </c>
      <c r="D1084" s="8" t="s">
        <v>508</v>
      </c>
      <c r="E1084" s="9">
        <v>2</v>
      </c>
      <c r="F1084" s="10" t="s">
        <v>1433</v>
      </c>
    </row>
    <row r="1085" spans="2:7" ht="12.75">
      <c r="B1085" s="8" t="s">
        <v>1405</v>
      </c>
      <c r="C1085" s="8" t="s">
        <v>1403</v>
      </c>
      <c r="D1085" s="8" t="s">
        <v>511</v>
      </c>
      <c r="E1085" s="9">
        <v>5</v>
      </c>
      <c r="F1085" s="10" t="s">
        <v>1434</v>
      </c>
      <c r="G1085" s="10" t="s">
        <v>541</v>
      </c>
    </row>
    <row r="1086" spans="2:6" ht="12.75">
      <c r="B1086" s="8" t="s">
        <v>1407</v>
      </c>
      <c r="C1086" s="11" t="s">
        <v>1469</v>
      </c>
      <c r="D1086" s="8" t="s">
        <v>511</v>
      </c>
      <c r="E1086" s="9">
        <v>0</v>
      </c>
      <c r="F1086" s="10" t="s">
        <v>1082</v>
      </c>
    </row>
    <row r="1087" spans="2:7" ht="12.75">
      <c r="B1087" s="8" t="s">
        <v>1408</v>
      </c>
      <c r="C1087" s="8" t="s">
        <v>515</v>
      </c>
      <c r="D1087" s="8" t="s">
        <v>511</v>
      </c>
      <c r="E1087" s="9">
        <v>4</v>
      </c>
      <c r="F1087" s="10" t="s">
        <v>1435</v>
      </c>
      <c r="G1087" s="10" t="s">
        <v>519</v>
      </c>
    </row>
    <row r="1088" spans="1:12" ht="15.75">
      <c r="A1088" s="6">
        <v>6</v>
      </c>
      <c r="B1088" s="7" t="s">
        <v>1436</v>
      </c>
      <c r="G1088" s="7" t="s">
        <v>527</v>
      </c>
      <c r="L1088" s="6">
        <v>1471</v>
      </c>
    </row>
    <row r="1090" spans="2:6" ht="12.75">
      <c r="B1090" s="8" t="s">
        <v>1399</v>
      </c>
      <c r="C1090" s="8" t="s">
        <v>1077</v>
      </c>
      <c r="D1090" s="8" t="s">
        <v>508</v>
      </c>
      <c r="E1090" s="9">
        <v>3</v>
      </c>
      <c r="F1090" s="10" t="s">
        <v>1437</v>
      </c>
    </row>
    <row r="1091" spans="2:7" ht="12.75">
      <c r="B1091" s="8" t="s">
        <v>1400</v>
      </c>
      <c r="C1091" s="8" t="s">
        <v>1077</v>
      </c>
      <c r="D1091" s="8" t="s">
        <v>511</v>
      </c>
      <c r="E1091" s="9">
        <v>3</v>
      </c>
      <c r="F1091" s="10" t="s">
        <v>1438</v>
      </c>
      <c r="G1091" s="10" t="s">
        <v>531</v>
      </c>
    </row>
    <row r="1092" spans="2:6" ht="12.75">
      <c r="B1092" s="8" t="s">
        <v>1414</v>
      </c>
      <c r="C1092" s="8" t="s">
        <v>1403</v>
      </c>
      <c r="D1092" s="8" t="s">
        <v>508</v>
      </c>
      <c r="E1092" s="9">
        <v>3</v>
      </c>
      <c r="F1092" s="10" t="s">
        <v>1439</v>
      </c>
    </row>
    <row r="1093" spans="2:7" ht="12.75">
      <c r="B1093" s="8" t="s">
        <v>1440</v>
      </c>
      <c r="C1093" s="8" t="s">
        <v>1403</v>
      </c>
      <c r="D1093" s="8" t="s">
        <v>511</v>
      </c>
      <c r="E1093" s="9">
        <v>1</v>
      </c>
      <c r="F1093" s="10" t="s">
        <v>1441</v>
      </c>
      <c r="G1093" s="10" t="s">
        <v>560</v>
      </c>
    </row>
    <row r="1094" spans="2:6" ht="12.75">
      <c r="B1094" s="8" t="s">
        <v>1407</v>
      </c>
      <c r="C1094" s="11" t="s">
        <v>1469</v>
      </c>
      <c r="D1094" s="8" t="s">
        <v>511</v>
      </c>
      <c r="E1094" s="9">
        <v>0</v>
      </c>
      <c r="F1094" s="10" t="s">
        <v>1082</v>
      </c>
    </row>
    <row r="1095" spans="2:7" ht="12.75">
      <c r="B1095" s="8" t="s">
        <v>1408</v>
      </c>
      <c r="C1095" s="8" t="s">
        <v>515</v>
      </c>
      <c r="D1095" s="8" t="s">
        <v>511</v>
      </c>
      <c r="E1095" s="9">
        <v>5</v>
      </c>
      <c r="F1095" s="10" t="s">
        <v>1442</v>
      </c>
      <c r="G1095" s="10" t="s">
        <v>541</v>
      </c>
    </row>
    <row r="1096" spans="1:12" ht="15.75">
      <c r="A1096" s="6">
        <v>7</v>
      </c>
      <c r="B1096" s="7" t="s">
        <v>1443</v>
      </c>
      <c r="G1096" s="7" t="s">
        <v>527</v>
      </c>
      <c r="L1096" s="6">
        <v>831</v>
      </c>
    </row>
    <row r="1098" spans="2:6" ht="12.75">
      <c r="B1098" s="8" t="s">
        <v>1411</v>
      </c>
      <c r="C1098" s="8" t="s">
        <v>1077</v>
      </c>
      <c r="D1098" s="8" t="s">
        <v>508</v>
      </c>
      <c r="E1098" s="9">
        <v>5</v>
      </c>
      <c r="F1098" s="10" t="s">
        <v>1444</v>
      </c>
    </row>
    <row r="1099" spans="2:7" ht="12.75">
      <c r="B1099" s="8" t="s">
        <v>1420</v>
      </c>
      <c r="C1099" s="8" t="s">
        <v>1077</v>
      </c>
      <c r="D1099" s="8" t="s">
        <v>511</v>
      </c>
      <c r="E1099" s="9">
        <v>3</v>
      </c>
      <c r="F1099" s="10" t="s">
        <v>1445</v>
      </c>
      <c r="G1099" s="10" t="s">
        <v>572</v>
      </c>
    </row>
    <row r="1100" spans="2:6" ht="12.75">
      <c r="B1100" s="8" t="s">
        <v>1402</v>
      </c>
      <c r="C1100" s="8" t="s">
        <v>1403</v>
      </c>
      <c r="D1100" s="8" t="s">
        <v>508</v>
      </c>
      <c r="E1100" s="9">
        <v>5</v>
      </c>
      <c r="F1100" s="10" t="s">
        <v>1446</v>
      </c>
    </row>
    <row r="1101" spans="2:7" ht="12.75">
      <c r="B1101" s="8" t="s">
        <v>1440</v>
      </c>
      <c r="C1101" s="8" t="s">
        <v>1403</v>
      </c>
      <c r="D1101" s="8" t="s">
        <v>511</v>
      </c>
      <c r="E1101" s="9">
        <v>2</v>
      </c>
      <c r="F1101" s="10" t="s">
        <v>1434</v>
      </c>
      <c r="G1101" s="10" t="s">
        <v>568</v>
      </c>
    </row>
    <row r="1102" spans="2:6" ht="12.75">
      <c r="B1102" s="8" t="s">
        <v>1407</v>
      </c>
      <c r="C1102" s="11" t="s">
        <v>1469</v>
      </c>
      <c r="D1102" s="8" t="s">
        <v>511</v>
      </c>
      <c r="E1102" s="9">
        <v>0</v>
      </c>
      <c r="F1102" s="10" t="s">
        <v>1082</v>
      </c>
    </row>
    <row r="1103" spans="2:7" ht="12.75">
      <c r="B1103" s="8" t="s">
        <v>1447</v>
      </c>
      <c r="C1103" s="8" t="s">
        <v>515</v>
      </c>
      <c r="D1103" s="8" t="s">
        <v>511</v>
      </c>
      <c r="E1103" s="9">
        <v>1</v>
      </c>
      <c r="F1103" s="10" t="s">
        <v>1448</v>
      </c>
      <c r="G1103" s="10" t="s">
        <v>568</v>
      </c>
    </row>
    <row r="1104" spans="1:12" ht="15.75">
      <c r="A1104" s="6">
        <v>8</v>
      </c>
      <c r="B1104" s="7" t="s">
        <v>1449</v>
      </c>
      <c r="G1104" s="7" t="s">
        <v>1000</v>
      </c>
      <c r="L1104" s="6">
        <v>696</v>
      </c>
    </row>
    <row r="1106" spans="2:6" ht="12.75">
      <c r="B1106" s="8" t="s">
        <v>1411</v>
      </c>
      <c r="C1106" s="8" t="s">
        <v>1077</v>
      </c>
      <c r="D1106" s="8" t="s">
        <v>508</v>
      </c>
      <c r="E1106" s="9">
        <v>3</v>
      </c>
      <c r="F1106" s="10" t="s">
        <v>1450</v>
      </c>
    </row>
    <row r="1107" spans="2:7" ht="12.75">
      <c r="B1107" s="8" t="s">
        <v>1420</v>
      </c>
      <c r="C1107" s="8" t="s">
        <v>1077</v>
      </c>
      <c r="D1107" s="8" t="s">
        <v>511</v>
      </c>
      <c r="E1107" s="9">
        <v>2</v>
      </c>
      <c r="F1107" s="10" t="s">
        <v>1451</v>
      </c>
      <c r="G1107" s="10" t="s">
        <v>568</v>
      </c>
    </row>
    <row r="1108" spans="2:6" ht="12.75">
      <c r="B1108" s="8" t="s">
        <v>1414</v>
      </c>
      <c r="C1108" s="8" t="s">
        <v>1403</v>
      </c>
      <c r="D1108" s="8" t="s">
        <v>508</v>
      </c>
      <c r="E1108" s="9">
        <v>5</v>
      </c>
      <c r="F1108" s="10" t="s">
        <v>1452</v>
      </c>
    </row>
    <row r="1109" spans="2:7" ht="12.75">
      <c r="B1109" s="8" t="s">
        <v>1440</v>
      </c>
      <c r="C1109" s="8" t="s">
        <v>1403</v>
      </c>
      <c r="D1109" s="8" t="s">
        <v>511</v>
      </c>
      <c r="E1109" s="9">
        <v>5</v>
      </c>
      <c r="F1109" s="10" t="s">
        <v>1453</v>
      </c>
      <c r="G1109" s="10" t="s">
        <v>591</v>
      </c>
    </row>
    <row r="1110" spans="2:6" ht="12.75">
      <c r="B1110" s="8" t="s">
        <v>1407</v>
      </c>
      <c r="C1110" s="11" t="s">
        <v>1469</v>
      </c>
      <c r="D1110" s="8" t="s">
        <v>511</v>
      </c>
      <c r="E1110" s="9">
        <v>0</v>
      </c>
      <c r="F1110" s="10" t="s">
        <v>1082</v>
      </c>
    </row>
    <row r="1111" spans="2:7" ht="12.75">
      <c r="B1111" s="8" t="s">
        <v>1447</v>
      </c>
      <c r="C1111" s="8" t="s">
        <v>515</v>
      </c>
      <c r="D1111" s="8" t="s">
        <v>511</v>
      </c>
      <c r="E1111" s="9">
        <v>2</v>
      </c>
      <c r="F1111" s="10" t="s">
        <v>1454</v>
      </c>
      <c r="G1111" s="10" t="s">
        <v>572</v>
      </c>
    </row>
    <row r="1112" spans="1:12" ht="15.75">
      <c r="A1112" s="6">
        <v>9</v>
      </c>
      <c r="B1112" s="7" t="s">
        <v>1455</v>
      </c>
      <c r="G1112" s="7" t="s">
        <v>527</v>
      </c>
      <c r="L1112" s="6">
        <v>588</v>
      </c>
    </row>
    <row r="1114" spans="2:6" ht="12.75">
      <c r="B1114" s="8" t="s">
        <v>1399</v>
      </c>
      <c r="C1114" s="8" t="s">
        <v>1077</v>
      </c>
      <c r="D1114" s="8" t="s">
        <v>508</v>
      </c>
      <c r="E1114" s="9">
        <v>4</v>
      </c>
      <c r="F1114" s="10" t="s">
        <v>1456</v>
      </c>
    </row>
    <row r="1115" spans="2:7" ht="12.75">
      <c r="B1115" s="8" t="s">
        <v>1420</v>
      </c>
      <c r="C1115" s="8" t="s">
        <v>1077</v>
      </c>
      <c r="D1115" s="8" t="s">
        <v>511</v>
      </c>
      <c r="E1115" s="9">
        <v>4</v>
      </c>
      <c r="F1115" s="10" t="s">
        <v>1457</v>
      </c>
      <c r="G1115" s="10" t="s">
        <v>604</v>
      </c>
    </row>
    <row r="1116" spans="2:6" ht="12.75">
      <c r="B1116" s="8" t="s">
        <v>1402</v>
      </c>
      <c r="C1116" s="8" t="s">
        <v>1403</v>
      </c>
      <c r="D1116" s="8" t="s">
        <v>508</v>
      </c>
      <c r="E1116" s="9">
        <v>4</v>
      </c>
      <c r="F1116" s="10" t="s">
        <v>1458</v>
      </c>
    </row>
    <row r="1117" spans="2:7" ht="12.75">
      <c r="B1117" s="8" t="s">
        <v>1440</v>
      </c>
      <c r="C1117" s="8" t="s">
        <v>1403</v>
      </c>
      <c r="D1117" s="8" t="s">
        <v>511</v>
      </c>
      <c r="E1117" s="9">
        <v>4</v>
      </c>
      <c r="F1117" s="10" t="s">
        <v>1459</v>
      </c>
      <c r="G1117" s="10" t="s">
        <v>604</v>
      </c>
    </row>
    <row r="1118" spans="2:6" ht="12.75">
      <c r="B1118" s="8" t="s">
        <v>1407</v>
      </c>
      <c r="C1118" s="11" t="s">
        <v>1469</v>
      </c>
      <c r="D1118" s="8" t="s">
        <v>511</v>
      </c>
      <c r="E1118" s="9">
        <v>0</v>
      </c>
      <c r="F1118" s="10" t="s">
        <v>1082</v>
      </c>
    </row>
    <row r="1119" spans="2:7" ht="12.75">
      <c r="B1119" s="8" t="s">
        <v>1447</v>
      </c>
      <c r="C1119" s="8" t="s">
        <v>515</v>
      </c>
      <c r="D1119" s="8" t="s">
        <v>511</v>
      </c>
      <c r="E1119" s="9">
        <v>3</v>
      </c>
      <c r="F1119" s="10" t="s">
        <v>1460</v>
      </c>
      <c r="G1119" s="10" t="s">
        <v>604</v>
      </c>
    </row>
    <row r="1120" spans="1:12" ht="15.75">
      <c r="A1120" s="6">
        <v>10</v>
      </c>
      <c r="B1120" s="7" t="s">
        <v>1461</v>
      </c>
      <c r="G1120" s="7" t="s">
        <v>527</v>
      </c>
      <c r="L1120" s="6">
        <v>561</v>
      </c>
    </row>
    <row r="1122" spans="2:6" ht="12.75">
      <c r="B1122" s="8" t="s">
        <v>1399</v>
      </c>
      <c r="C1122" s="8" t="s">
        <v>1077</v>
      </c>
      <c r="D1122" s="8" t="s">
        <v>508</v>
      </c>
      <c r="E1122" s="9">
        <v>5</v>
      </c>
      <c r="F1122" s="10" t="s">
        <v>1462</v>
      </c>
    </row>
    <row r="1123" spans="2:7" ht="12.75">
      <c r="B1123" s="8" t="s">
        <v>1420</v>
      </c>
      <c r="C1123" s="8" t="s">
        <v>1077</v>
      </c>
      <c r="D1123" s="8" t="s">
        <v>511</v>
      </c>
      <c r="E1123" s="9">
        <v>5</v>
      </c>
      <c r="F1123" s="10" t="s">
        <v>1463</v>
      </c>
      <c r="G1123" s="10" t="s">
        <v>591</v>
      </c>
    </row>
    <row r="1124" spans="2:6" ht="12.75">
      <c r="B1124" s="8" t="s">
        <v>1414</v>
      </c>
      <c r="C1124" s="8" t="s">
        <v>1403</v>
      </c>
      <c r="D1124" s="8" t="s">
        <v>508</v>
      </c>
      <c r="E1124" s="9">
        <v>4</v>
      </c>
      <c r="F1124" s="10" t="s">
        <v>1464</v>
      </c>
    </row>
    <row r="1125" spans="2:7" ht="12.75">
      <c r="B1125" s="8" t="s">
        <v>1440</v>
      </c>
      <c r="C1125" s="8" t="s">
        <v>1403</v>
      </c>
      <c r="D1125" s="8" t="s">
        <v>511</v>
      </c>
      <c r="E1125" s="9">
        <v>3</v>
      </c>
      <c r="F1125" s="10" t="s">
        <v>1465</v>
      </c>
      <c r="G1125" s="10" t="s">
        <v>572</v>
      </c>
    </row>
    <row r="1126" spans="2:6" ht="12.75">
      <c r="B1126" s="8" t="s">
        <v>1407</v>
      </c>
      <c r="C1126" s="11" t="s">
        <v>1469</v>
      </c>
      <c r="D1126" s="8" t="s">
        <v>511</v>
      </c>
      <c r="E1126" s="9">
        <v>0</v>
      </c>
      <c r="F1126" s="10" t="s">
        <v>1082</v>
      </c>
    </row>
    <row r="1127" spans="2:7" ht="12.75">
      <c r="B1127" s="8" t="s">
        <v>1447</v>
      </c>
      <c r="C1127" s="8" t="s">
        <v>515</v>
      </c>
      <c r="D1127" s="8" t="s">
        <v>511</v>
      </c>
      <c r="E1127" s="9">
        <v>4</v>
      </c>
      <c r="F1127" s="10" t="s">
        <v>1466</v>
      </c>
      <c r="G1127" s="10" t="s">
        <v>591</v>
      </c>
    </row>
  </sheetData>
  <printOptions/>
  <pageMargins left="0.1666458359371745" right="0.1666458359371745" top="0.1666458359371745" bottom="0.1666458359371745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B1">
      <selection activeCell="S9" sqref="S9"/>
    </sheetView>
  </sheetViews>
  <sheetFormatPr defaultColWidth="9.00390625" defaultRowHeight="12.75"/>
  <cols>
    <col min="1" max="1" width="7.25390625" style="67" hidden="1" customWidth="1"/>
    <col min="2" max="2" width="6.75390625" style="67" bestFit="1" customWidth="1"/>
    <col min="3" max="3" width="21.625" style="67" bestFit="1" customWidth="1"/>
    <col min="4" max="4" width="30.00390625" style="67" bestFit="1" customWidth="1"/>
    <col min="5" max="5" width="9.625" style="67" bestFit="1" customWidth="1"/>
    <col min="6" max="6" width="7.125" style="53" bestFit="1" customWidth="1"/>
    <col min="7" max="9" width="7.625" style="68" hidden="1" customWidth="1"/>
    <col min="10" max="10" width="7.625" style="69" hidden="1" customWidth="1"/>
    <col min="11" max="12" width="9.125" style="70" customWidth="1"/>
    <col min="13" max="13" width="12.75390625" style="70" bestFit="1" customWidth="1"/>
    <col min="14" max="14" width="9.125" style="70" customWidth="1"/>
    <col min="15" max="16384" width="9.125" style="53" customWidth="1"/>
  </cols>
  <sheetData>
    <row r="1" spans="1:14" s="39" customFormat="1" ht="21" customHeight="1" thickBot="1">
      <c r="A1" s="33" t="s">
        <v>424</v>
      </c>
      <c r="B1" s="34" t="s">
        <v>425</v>
      </c>
      <c r="C1" s="35" t="s">
        <v>426</v>
      </c>
      <c r="D1" s="35" t="s">
        <v>427</v>
      </c>
      <c r="E1" s="35" t="s">
        <v>428</v>
      </c>
      <c r="F1" s="35" t="s">
        <v>429</v>
      </c>
      <c r="G1" s="36" t="s">
        <v>430</v>
      </c>
      <c r="H1" s="36"/>
      <c r="I1" s="36"/>
      <c r="J1" s="37"/>
      <c r="K1" s="38" t="s">
        <v>431</v>
      </c>
      <c r="L1" s="38"/>
      <c r="M1" s="38" t="s">
        <v>432</v>
      </c>
      <c r="N1" s="38" t="s">
        <v>433</v>
      </c>
    </row>
    <row r="2" spans="1:14" s="39" customFormat="1" ht="15">
      <c r="A2" s="33"/>
      <c r="B2" s="40"/>
      <c r="C2" s="41" t="s">
        <v>434</v>
      </c>
      <c r="D2" s="41"/>
      <c r="E2" s="42"/>
      <c r="F2" s="42"/>
      <c r="G2" s="43" t="s">
        <v>435</v>
      </c>
      <c r="H2" s="43" t="s">
        <v>436</v>
      </c>
      <c r="I2" s="43" t="s">
        <v>437</v>
      </c>
      <c r="J2" s="44" t="s">
        <v>438</v>
      </c>
      <c r="K2" s="45" t="s">
        <v>439</v>
      </c>
      <c r="L2" s="45"/>
      <c r="M2" s="45"/>
      <c r="N2" s="45"/>
    </row>
    <row r="3" spans="1:14" ht="15">
      <c r="A3" s="46">
        <v>1802</v>
      </c>
      <c r="B3" s="47">
        <v>260</v>
      </c>
      <c r="C3" s="48" t="s">
        <v>440</v>
      </c>
      <c r="D3" s="48" t="s">
        <v>2076</v>
      </c>
      <c r="E3" s="48" t="s">
        <v>441</v>
      </c>
      <c r="F3" s="48" t="s">
        <v>442</v>
      </c>
      <c r="G3" s="49">
        <v>0.4875</v>
      </c>
      <c r="H3" s="49">
        <v>1.399</v>
      </c>
      <c r="I3" s="49">
        <v>2.333</v>
      </c>
      <c r="J3" s="50">
        <f>(INT(G3)*60)+TRUNC(100*(G3-INT(G3)),2)+TRUNC(((INT(H3)*60)+TRUNC(100*(H3-INT(H3)),2))/2,2)+TRUNC(((INT(I3)*60)+TRUNC(100*(I3-INT(I3)),2))/3,2)</f>
        <v>149.8</v>
      </c>
      <c r="K3" s="51" t="s">
        <v>443</v>
      </c>
      <c r="L3" s="51" t="s">
        <v>444</v>
      </c>
      <c r="M3" s="52">
        <v>0.003409108796296297</v>
      </c>
      <c r="N3" s="51">
        <v>2</v>
      </c>
    </row>
    <row r="4" spans="1:14" ht="15">
      <c r="A4" s="46">
        <v>2939</v>
      </c>
      <c r="B4" s="47">
        <v>240</v>
      </c>
      <c r="C4" s="48" t="s">
        <v>445</v>
      </c>
      <c r="D4" s="48" t="s">
        <v>527</v>
      </c>
      <c r="E4" s="48" t="s">
        <v>446</v>
      </c>
      <c r="F4" s="48" t="s">
        <v>442</v>
      </c>
      <c r="G4" s="49">
        <v>0.478</v>
      </c>
      <c r="H4" s="49">
        <v>1.397</v>
      </c>
      <c r="I4" s="49">
        <v>2.4301</v>
      </c>
      <c r="J4" s="50">
        <f>(INT(G4)*60)+TRUNC(100*(G4-INT(G4)),2)+TRUNC(((INT(H4)*60)+TRUNC(100*(H4-INT(H4)),2))/2,2)+TRUNC(((INT(I4)*60)+TRUNC(100*(I4-INT(I4)),2))/3,2)</f>
        <v>151.98000000000002</v>
      </c>
      <c r="K4" s="51" t="s">
        <v>443</v>
      </c>
      <c r="L4" s="51"/>
      <c r="M4" s="51"/>
      <c r="N4" s="51"/>
    </row>
    <row r="5" spans="1:14" ht="15">
      <c r="A5" s="46">
        <v>106</v>
      </c>
      <c r="B5" s="47">
        <v>274</v>
      </c>
      <c r="C5" s="48" t="s">
        <v>447</v>
      </c>
      <c r="D5" s="48" t="s">
        <v>527</v>
      </c>
      <c r="E5" s="48" t="s">
        <v>441</v>
      </c>
      <c r="F5" s="48" t="s">
        <v>442</v>
      </c>
      <c r="G5" s="49">
        <v>0.506</v>
      </c>
      <c r="H5" s="49">
        <v>1.4262</v>
      </c>
      <c r="I5" s="49">
        <v>2.4146</v>
      </c>
      <c r="J5" s="50">
        <f>(INT(G5)*60)+TRUNC(100*(G5-INT(G5)),2)+TRUNC(((INT(H5)*60)+TRUNC(100*(H5-INT(H5)),2))/2,2)+TRUNC(((INT(I5)*60)+TRUNC(100*(I5-INT(I5)),2))/3,2)</f>
        <v>155.73</v>
      </c>
      <c r="K5" s="51" t="s">
        <v>443</v>
      </c>
      <c r="L5" s="51"/>
      <c r="M5" s="51"/>
      <c r="N5" s="51"/>
    </row>
    <row r="6" spans="1:14" ht="15">
      <c r="A6" s="46"/>
      <c r="B6" s="54"/>
      <c r="C6" s="55"/>
      <c r="D6" s="55"/>
      <c r="E6" s="55"/>
      <c r="F6" s="55"/>
      <c r="G6" s="56"/>
      <c r="H6" s="56"/>
      <c r="I6" s="56"/>
      <c r="J6" s="57"/>
      <c r="K6" s="58"/>
      <c r="L6" s="58"/>
      <c r="M6" s="58"/>
      <c r="N6" s="58"/>
    </row>
    <row r="7" spans="1:14" ht="15">
      <c r="A7" s="46">
        <v>13060</v>
      </c>
      <c r="B7" s="47">
        <v>281</v>
      </c>
      <c r="C7" s="48" t="s">
        <v>448</v>
      </c>
      <c r="D7" s="48" t="s">
        <v>737</v>
      </c>
      <c r="E7" s="48" t="s">
        <v>441</v>
      </c>
      <c r="F7" s="48" t="s">
        <v>442</v>
      </c>
      <c r="G7" s="49">
        <v>0.4798</v>
      </c>
      <c r="H7" s="49">
        <v>1.3982</v>
      </c>
      <c r="I7" s="49">
        <v>2.3748</v>
      </c>
      <c r="J7" s="50">
        <f>(INT(G7)*60)+TRUNC(100*(G7-INT(G7)),2)+TRUNC(((INT(H7)*60)+TRUNC(100*(H7-INT(H7)),2))/2,2)+TRUNC(((INT(I7)*60)+TRUNC(100*(I7-INT(I7)),2))/3,2)</f>
        <v>150.38</v>
      </c>
      <c r="K7" s="51" t="s">
        <v>449</v>
      </c>
      <c r="L7" s="51" t="s">
        <v>450</v>
      </c>
      <c r="M7" s="52">
        <v>0.0033636805555555555</v>
      </c>
      <c r="N7" s="51">
        <v>1</v>
      </c>
    </row>
    <row r="8" spans="1:14" ht="15">
      <c r="A8" s="46">
        <v>14622</v>
      </c>
      <c r="B8" s="47">
        <v>273</v>
      </c>
      <c r="C8" s="48" t="s">
        <v>451</v>
      </c>
      <c r="D8" s="48" t="s">
        <v>737</v>
      </c>
      <c r="E8" s="48" t="s">
        <v>441</v>
      </c>
      <c r="F8" s="48" t="s">
        <v>442</v>
      </c>
      <c r="G8" s="49">
        <v>0.48721</v>
      </c>
      <c r="H8" s="49">
        <v>1.4103</v>
      </c>
      <c r="I8" s="49">
        <v>2.3808</v>
      </c>
      <c r="J8" s="50">
        <f>(INT(G8)*60)+TRUNC(100*(G8-INT(G8)),2)+TRUNC(((INT(H8)*60)+TRUNC(100*(H8-INT(H8)),2))/2,2)+TRUNC(((INT(I8)*60)+TRUNC(100*(I8-INT(I8)),2))/3,2)</f>
        <v>151.92</v>
      </c>
      <c r="K8" s="51" t="s">
        <v>449</v>
      </c>
      <c r="L8" s="51"/>
      <c r="M8" s="51"/>
      <c r="N8" s="51"/>
    </row>
    <row r="9" spans="1:14" ht="15">
      <c r="A9" s="46">
        <v>7069</v>
      </c>
      <c r="B9" s="47">
        <v>257</v>
      </c>
      <c r="C9" s="48" t="s">
        <v>452</v>
      </c>
      <c r="D9" s="48" t="s">
        <v>626</v>
      </c>
      <c r="E9" s="48" t="s">
        <v>441</v>
      </c>
      <c r="F9" s="48" t="s">
        <v>442</v>
      </c>
      <c r="G9" s="49">
        <v>0.5004</v>
      </c>
      <c r="H9" s="49">
        <v>1.4304</v>
      </c>
      <c r="I9" s="49">
        <v>2.4368</v>
      </c>
      <c r="J9" s="50">
        <f>(INT(G9)*60)+TRUNC(100*(G9-INT(G9)),2)+TRUNC(((INT(H9)*60)+TRUNC(100*(H9-INT(H9)),2))/2,2)+TRUNC(((INT(I9)*60)+TRUNC(100*(I9-INT(I9)),2))/3,2)</f>
        <v>156.12</v>
      </c>
      <c r="K9" s="51" t="s">
        <v>449</v>
      </c>
      <c r="L9" s="51"/>
      <c r="M9" s="51"/>
      <c r="N9" s="51"/>
    </row>
    <row r="10" spans="1:14" ht="15">
      <c r="A10" s="46">
        <v>763</v>
      </c>
      <c r="B10" s="47">
        <v>235</v>
      </c>
      <c r="C10" s="48" t="s">
        <v>453</v>
      </c>
      <c r="D10" s="48" t="s">
        <v>1473</v>
      </c>
      <c r="E10" s="48" t="s">
        <v>441</v>
      </c>
      <c r="F10" s="48" t="s">
        <v>442</v>
      </c>
      <c r="G10" s="49">
        <v>0.5318</v>
      </c>
      <c r="H10" s="49">
        <v>1.48</v>
      </c>
      <c r="I10" s="49">
        <v>2.4709</v>
      </c>
      <c r="J10" s="50">
        <f>(INT(G10)*60)+TRUNC(100*(G10-INT(G10)),2)+TRUNC(((INT(H10)*60)+TRUNC(100*(H10-INT(H10)),2))/2,2)+TRUNC(((INT(I10)*60)+TRUNC(100*(I10-INT(I10)),2))/3,2)</f>
        <v>162.87</v>
      </c>
      <c r="K10" s="51" t="s">
        <v>449</v>
      </c>
      <c r="L10" s="51"/>
      <c r="M10" s="51"/>
      <c r="N10" s="51"/>
    </row>
    <row r="11" spans="1:14" ht="15">
      <c r="A11" s="46"/>
      <c r="B11" s="54"/>
      <c r="C11" s="55"/>
      <c r="D11" s="55"/>
      <c r="E11" s="55"/>
      <c r="F11" s="55"/>
      <c r="G11" s="56"/>
      <c r="H11" s="56"/>
      <c r="I11" s="56"/>
      <c r="J11" s="57"/>
      <c r="K11" s="58"/>
      <c r="L11" s="58"/>
      <c r="M11" s="58"/>
      <c r="N11" s="58"/>
    </row>
    <row r="12" spans="1:14" ht="15">
      <c r="A12" s="46">
        <v>801</v>
      </c>
      <c r="B12" s="47">
        <v>258</v>
      </c>
      <c r="C12" s="48" t="s">
        <v>454</v>
      </c>
      <c r="D12" s="48" t="s">
        <v>565</v>
      </c>
      <c r="E12" s="48" t="s">
        <v>455</v>
      </c>
      <c r="F12" s="48" t="s">
        <v>442</v>
      </c>
      <c r="G12" s="49">
        <v>0.4762</v>
      </c>
      <c r="H12" s="49">
        <v>1.40096</v>
      </c>
      <c r="I12" s="49">
        <v>2.38438</v>
      </c>
      <c r="J12" s="50">
        <f>(INT(G12)*60)+TRUNC(100*(G12-INT(G12)),2)+TRUNC(((INT(H12)*60)+TRUNC(100*(H12-INT(H12)),2))/2,2)+TRUNC(((INT(I12)*60)+TRUNC(100*(I12-INT(I12)),2))/3,2)</f>
        <v>150.47</v>
      </c>
      <c r="K12" s="51" t="s">
        <v>456</v>
      </c>
      <c r="L12" s="51" t="s">
        <v>457</v>
      </c>
      <c r="M12" s="52">
        <v>0.0034100694444444443</v>
      </c>
      <c r="N12" s="51">
        <v>3</v>
      </c>
    </row>
    <row r="13" spans="1:14" ht="15">
      <c r="A13" s="46">
        <v>468</v>
      </c>
      <c r="B13" s="47">
        <v>286</v>
      </c>
      <c r="C13" s="48" t="s">
        <v>458</v>
      </c>
      <c r="D13" s="48" t="s">
        <v>737</v>
      </c>
      <c r="E13" s="48" t="s">
        <v>441</v>
      </c>
      <c r="F13" s="48" t="s">
        <v>442</v>
      </c>
      <c r="G13" s="49">
        <v>0.4889</v>
      </c>
      <c r="H13" s="49">
        <v>1.4064</v>
      </c>
      <c r="I13" s="49">
        <v>2.3687</v>
      </c>
      <c r="J13" s="50">
        <f>(INT(G13)*60)+TRUNC(100*(G13-INT(G13)),2)+TRUNC(((INT(H13)*60)+TRUNC(100*(H13-INT(H13)),2))/2,2)+TRUNC(((INT(I13)*60)+TRUNC(100*(I13-INT(I13)),2))/3,2)</f>
        <v>151.5</v>
      </c>
      <c r="K13" s="51" t="s">
        <v>456</v>
      </c>
      <c r="L13" s="51"/>
      <c r="M13" s="51"/>
      <c r="N13" s="51"/>
    </row>
    <row r="14" spans="1:14" ht="15">
      <c r="A14" s="46">
        <v>2882</v>
      </c>
      <c r="B14" s="47">
        <v>264</v>
      </c>
      <c r="C14" s="48" t="s">
        <v>459</v>
      </c>
      <c r="D14" s="48" t="s">
        <v>1473</v>
      </c>
      <c r="E14" s="48" t="s">
        <v>441</v>
      </c>
      <c r="F14" s="48" t="s">
        <v>442</v>
      </c>
      <c r="G14" s="49">
        <v>0.50983</v>
      </c>
      <c r="H14" s="49">
        <v>1.4391</v>
      </c>
      <c r="I14" s="49">
        <v>2.4194</v>
      </c>
      <c r="J14" s="50">
        <f>(INT(G14)*60)+TRUNC(100*(G14-INT(G14)),2)+TRUNC(((INT(H14)*60)+TRUNC(100*(H14-INT(H14)),2))/2,2)+TRUNC(((INT(I14)*60)+TRUNC(100*(I14-INT(I14)),2))/3,2)</f>
        <v>156.91</v>
      </c>
      <c r="K14" s="51" t="s">
        <v>456</v>
      </c>
      <c r="L14" s="51"/>
      <c r="M14" s="51"/>
      <c r="N14" s="51"/>
    </row>
    <row r="15" spans="1:14" ht="15.75" thickBot="1">
      <c r="A15" s="46">
        <v>14063</v>
      </c>
      <c r="B15" s="47">
        <v>279</v>
      </c>
      <c r="C15" s="48" t="s">
        <v>460</v>
      </c>
      <c r="D15" s="48" t="s">
        <v>565</v>
      </c>
      <c r="E15" s="48" t="s">
        <v>455</v>
      </c>
      <c r="F15" s="48" t="s">
        <v>442</v>
      </c>
      <c r="G15" s="49">
        <v>0.51322</v>
      </c>
      <c r="H15" s="49">
        <v>1.45649</v>
      </c>
      <c r="I15" s="49">
        <v>2.39967</v>
      </c>
      <c r="J15" s="50">
        <f>(INT(G15)*60)+TRUNC(100*(G15-INT(G15)),2)+TRUNC(((INT(H15)*60)+TRUNC(100*(H15-INT(H15)),2))/2,2)+TRUNC(((INT(I15)*60)+TRUNC(100*(I15-INT(I15)),2))/3,2)</f>
        <v>157.46</v>
      </c>
      <c r="K15" s="51" t="s">
        <v>456</v>
      </c>
      <c r="L15" s="51"/>
      <c r="M15" s="51"/>
      <c r="N15" s="51"/>
    </row>
    <row r="16" spans="1:14" s="39" customFormat="1" ht="15">
      <c r="A16" s="33"/>
      <c r="B16" s="40"/>
      <c r="C16" s="41" t="s">
        <v>461</v>
      </c>
      <c r="D16" s="41"/>
      <c r="E16" s="42"/>
      <c r="F16" s="42"/>
      <c r="G16" s="43" t="s">
        <v>435</v>
      </c>
      <c r="H16" s="43" t="s">
        <v>436</v>
      </c>
      <c r="I16" s="43">
        <v>0.622</v>
      </c>
      <c r="J16" s="44" t="s">
        <v>438</v>
      </c>
      <c r="K16" s="45"/>
      <c r="L16" s="45"/>
      <c r="M16" s="45"/>
      <c r="N16" s="45"/>
    </row>
    <row r="17" spans="1:16" s="59" customFormat="1" ht="15">
      <c r="A17" s="46">
        <v>5908</v>
      </c>
      <c r="B17" s="47">
        <v>268</v>
      </c>
      <c r="C17" s="48" t="s">
        <v>462</v>
      </c>
      <c r="D17" s="48" t="s">
        <v>2194</v>
      </c>
      <c r="E17" s="48" t="s">
        <v>446</v>
      </c>
      <c r="F17" s="48" t="s">
        <v>463</v>
      </c>
      <c r="G17" s="49">
        <v>0.54558</v>
      </c>
      <c r="H17" s="49">
        <v>1.50494</v>
      </c>
      <c r="I17" s="49">
        <v>2.5569</v>
      </c>
      <c r="J17" s="50">
        <f>(INT(G17)*60)+TRUNC(100*(G17-INT(G17)),2)+TRUNC(((INT(H17)*60)+TRUNC(100*(H17-INT(H17)),2))/2,2)+TRUNC(((INT(I17)*60)+TRUNC(100*(I17-INT(I17)),2))/3,2)</f>
        <v>168.35</v>
      </c>
      <c r="K17" s="51" t="s">
        <v>443</v>
      </c>
      <c r="L17" s="51" t="s">
        <v>444</v>
      </c>
      <c r="M17" s="52">
        <v>0.003694583333333333</v>
      </c>
      <c r="N17" s="51">
        <v>1</v>
      </c>
      <c r="O17" s="53"/>
      <c r="P17" s="53"/>
    </row>
    <row r="18" spans="1:16" s="39" customFormat="1" ht="15">
      <c r="A18" s="46">
        <v>6350</v>
      </c>
      <c r="B18" s="47">
        <v>290</v>
      </c>
      <c r="C18" s="48" t="s">
        <v>464</v>
      </c>
      <c r="D18" s="48" t="s">
        <v>829</v>
      </c>
      <c r="E18" s="48" t="s">
        <v>446</v>
      </c>
      <c r="F18" s="48" t="s">
        <v>463</v>
      </c>
      <c r="G18" s="49">
        <v>0.5706</v>
      </c>
      <c r="H18" s="49">
        <v>1.4942</v>
      </c>
      <c r="I18" s="49">
        <v>2.5217</v>
      </c>
      <c r="J18" s="50">
        <f>(INT(G18)*60)+TRUNC(100*(G18-INT(G18)),2)+TRUNC(((INT(H18)*60)+TRUNC(100*(H18-INT(H18)),2))/2,2)+TRUNC(((INT(I18)*60)+TRUNC(100*(I18-INT(I18)),2))/3,2)</f>
        <v>169.16000000000003</v>
      </c>
      <c r="K18" s="51" t="s">
        <v>443</v>
      </c>
      <c r="L18" s="51"/>
      <c r="M18" s="51"/>
      <c r="N18" s="51"/>
      <c r="O18" s="53"/>
      <c r="P18" s="53"/>
    </row>
    <row r="19" spans="1:16" s="39" customFormat="1" ht="15">
      <c r="A19" s="48">
        <v>34354</v>
      </c>
      <c r="B19" s="47">
        <v>280</v>
      </c>
      <c r="C19" s="48" t="s">
        <v>465</v>
      </c>
      <c r="D19" s="48" t="s">
        <v>1473</v>
      </c>
      <c r="E19" s="48" t="s">
        <v>441</v>
      </c>
      <c r="F19" s="48" t="s">
        <v>442</v>
      </c>
      <c r="G19" s="49">
        <v>0.5309</v>
      </c>
      <c r="H19" s="49">
        <v>1.4724</v>
      </c>
      <c r="I19" s="49">
        <v>2.5292</v>
      </c>
      <c r="J19" s="50">
        <f>(INT(G19)*60)+TRUNC(100*(G19-INT(G19)),2)+TRUNC(((INT(H19)*60)+TRUNC(100*(H19-INT(H19)),2))/2,2)+TRUNC(((INT(I19)*60)+TRUNC(100*(I19-INT(I19)),2))/3,2)</f>
        <v>164.35000000000002</v>
      </c>
      <c r="K19" s="51" t="s">
        <v>443</v>
      </c>
      <c r="L19" s="51"/>
      <c r="M19" s="51"/>
      <c r="N19" s="51"/>
      <c r="O19" s="59"/>
      <c r="P19" s="59"/>
    </row>
    <row r="20" spans="1:16" s="39" customFormat="1" ht="15">
      <c r="A20" s="46"/>
      <c r="B20" s="54"/>
      <c r="C20" s="55"/>
      <c r="D20" s="55"/>
      <c r="E20" s="55"/>
      <c r="F20" s="55"/>
      <c r="G20" s="56"/>
      <c r="H20" s="56"/>
      <c r="I20" s="56"/>
      <c r="J20" s="57"/>
      <c r="K20" s="58"/>
      <c r="L20" s="58"/>
      <c r="M20" s="58"/>
      <c r="N20" s="58"/>
      <c r="O20" s="53"/>
      <c r="P20" s="53"/>
    </row>
    <row r="21" spans="1:14" s="39" customFormat="1" ht="15">
      <c r="A21" s="46">
        <v>6524</v>
      </c>
      <c r="B21" s="47">
        <v>265</v>
      </c>
      <c r="C21" s="48" t="s">
        <v>466</v>
      </c>
      <c r="D21" s="48" t="s">
        <v>829</v>
      </c>
      <c r="E21" s="48" t="s">
        <v>446</v>
      </c>
      <c r="F21" s="48" t="s">
        <v>463</v>
      </c>
      <c r="G21" s="49">
        <v>0.5203</v>
      </c>
      <c r="H21" s="49">
        <v>1.4942</v>
      </c>
      <c r="I21" s="49">
        <v>3.0032</v>
      </c>
      <c r="J21" s="50">
        <f>(INT(G21)*60)+TRUNC(100*(G21-INT(G21)),2)+TRUNC(((INT(H21)*60)+TRUNC(100*(H21-INT(H21)),2))/2,2)+TRUNC(((INT(I21)*60)+TRUNC(100*(I21-INT(I21)),2))/3,2)</f>
        <v>166.84</v>
      </c>
      <c r="K21" s="51" t="s">
        <v>449</v>
      </c>
      <c r="L21" s="51" t="s">
        <v>450</v>
      </c>
      <c r="M21" s="60" t="s">
        <v>467</v>
      </c>
      <c r="N21" s="51">
        <v>3</v>
      </c>
    </row>
    <row r="22" spans="1:14" ht="15">
      <c r="A22" s="46">
        <v>36423</v>
      </c>
      <c r="B22" s="47">
        <v>284</v>
      </c>
      <c r="C22" s="48" t="s">
        <v>468</v>
      </c>
      <c r="D22" s="48" t="s">
        <v>2202</v>
      </c>
      <c r="E22" s="48" t="s">
        <v>455</v>
      </c>
      <c r="F22" s="48" t="s">
        <v>463</v>
      </c>
      <c r="G22" s="49">
        <v>0.5468</v>
      </c>
      <c r="H22" s="49">
        <v>1.526</v>
      </c>
      <c r="I22" s="49">
        <v>2.5603</v>
      </c>
      <c r="J22" s="50">
        <f>(INT(G22)*60)+TRUNC(100*(G22-INT(G22)),2)+TRUNC(((INT(H22)*60)+TRUNC(100*(H22-INT(H22)),2))/2,2)+TRUNC(((INT(I22)*60)+TRUNC(100*(I22-INT(I22)),2))/3,2)</f>
        <v>169.64999999999998</v>
      </c>
      <c r="K22" s="51" t="s">
        <v>449</v>
      </c>
      <c r="L22" s="51"/>
      <c r="M22" s="51"/>
      <c r="N22" s="51"/>
    </row>
    <row r="23" spans="1:14" ht="15">
      <c r="A23" s="46">
        <v>37935</v>
      </c>
      <c r="B23" s="47">
        <v>229</v>
      </c>
      <c r="C23" s="48" t="s">
        <v>469</v>
      </c>
      <c r="D23" s="48" t="s">
        <v>565</v>
      </c>
      <c r="E23" s="48" t="s">
        <v>441</v>
      </c>
      <c r="F23" s="48" t="s">
        <v>442</v>
      </c>
      <c r="G23" s="49">
        <v>0.559</v>
      </c>
      <c r="H23" s="49">
        <v>1.5988</v>
      </c>
      <c r="I23" s="49">
        <v>3.1076</v>
      </c>
      <c r="J23" s="50">
        <f>(INT(G23)*60)+TRUNC(100*(G23-INT(G23)),2)+TRUNC(((INT(H23)*60)+TRUNC(100*(H23-INT(H23)),2))/2,2)+TRUNC(((INT(I23)*60)+TRUNC(100*(I23-INT(I23)),2))/3,2)</f>
        <v>179.42000000000002</v>
      </c>
      <c r="K23" s="51" t="s">
        <v>449</v>
      </c>
      <c r="L23" s="51"/>
      <c r="M23" s="51"/>
      <c r="N23" s="51"/>
    </row>
    <row r="24" spans="1:14" ht="15">
      <c r="A24" s="46"/>
      <c r="B24" s="54"/>
      <c r="C24" s="55"/>
      <c r="D24" s="55"/>
      <c r="E24" s="55"/>
      <c r="F24" s="55"/>
      <c r="G24" s="56"/>
      <c r="H24" s="56"/>
      <c r="I24" s="56"/>
      <c r="J24" s="57"/>
      <c r="K24" s="58"/>
      <c r="L24" s="58"/>
      <c r="M24" s="58"/>
      <c r="N24" s="58"/>
    </row>
    <row r="25" spans="1:16" ht="15">
      <c r="A25" s="46">
        <v>32088</v>
      </c>
      <c r="B25" s="47">
        <v>271</v>
      </c>
      <c r="C25" s="48" t="s">
        <v>470</v>
      </c>
      <c r="D25" s="48" t="s">
        <v>2042</v>
      </c>
      <c r="E25" s="48" t="s">
        <v>441</v>
      </c>
      <c r="F25" s="48" t="s">
        <v>442</v>
      </c>
      <c r="G25" s="49">
        <v>0.5107</v>
      </c>
      <c r="H25" s="49">
        <v>1.5186</v>
      </c>
      <c r="I25" s="49">
        <v>2.5545</v>
      </c>
      <c r="J25" s="50">
        <f>(INT(G25)*60)+TRUNC(100*(G25-INT(G25)),2)+TRUNC(((INT(H25)*60)+TRUNC(100*(H25-INT(H25)),2))/2,2)+TRUNC(((INT(I25)*60)+TRUNC(100*(I25-INT(I25)),2))/3,2)</f>
        <v>165.48</v>
      </c>
      <c r="K25" s="61" t="s">
        <v>456</v>
      </c>
      <c r="L25" s="51" t="s">
        <v>457</v>
      </c>
      <c r="M25" s="52">
        <v>0.0037874074074074073</v>
      </c>
      <c r="N25" s="51">
        <v>2</v>
      </c>
      <c r="O25" s="39"/>
      <c r="P25" s="39"/>
    </row>
    <row r="26" spans="1:16" ht="15">
      <c r="A26" s="46">
        <v>12715</v>
      </c>
      <c r="B26" s="47">
        <v>253</v>
      </c>
      <c r="C26" s="48" t="s">
        <v>471</v>
      </c>
      <c r="D26" s="48" t="s">
        <v>527</v>
      </c>
      <c r="E26" s="48" t="s">
        <v>441</v>
      </c>
      <c r="F26" s="48" t="s">
        <v>442</v>
      </c>
      <c r="G26" s="49">
        <v>0.5357</v>
      </c>
      <c r="H26" s="49">
        <v>1.4954</v>
      </c>
      <c r="I26" s="49">
        <v>2.5163</v>
      </c>
      <c r="J26" s="50">
        <f>(INT(G26)*60)+TRUNC(100*(G26-INT(G26)),2)+TRUNC(((INT(H26)*60)+TRUNC(100*(H26-INT(H26)),2))/2,2)+TRUNC(((INT(I26)*60)+TRUNC(100*(I26-INT(I26)),2))/3,2)</f>
        <v>165.55</v>
      </c>
      <c r="K26" s="61" t="s">
        <v>456</v>
      </c>
      <c r="L26" s="61"/>
      <c r="M26" s="61"/>
      <c r="N26" s="61"/>
      <c r="O26" s="39"/>
      <c r="P26" s="39"/>
    </row>
    <row r="27" spans="1:14" ht="15">
      <c r="A27" s="46">
        <v>593</v>
      </c>
      <c r="B27" s="47">
        <v>270</v>
      </c>
      <c r="C27" s="48" t="s">
        <v>472</v>
      </c>
      <c r="D27" s="48" t="s">
        <v>737</v>
      </c>
      <c r="E27" s="48" t="s">
        <v>441</v>
      </c>
      <c r="F27" s="48" t="s">
        <v>463</v>
      </c>
      <c r="G27" s="49">
        <v>0.5254</v>
      </c>
      <c r="H27" s="49">
        <v>1.5585</v>
      </c>
      <c r="I27" s="49">
        <v>3.0263</v>
      </c>
      <c r="J27" s="50">
        <f>(INT(G27)*60)+TRUNC(100*(G27-INT(G27)),2)+TRUNC(((INT(H27)*60)+TRUNC(100*(H27-INT(H27)),2))/2,2)+TRUNC(((INT(I27)*60)+TRUNC(100*(I27-INT(I27)),2))/3,2)</f>
        <v>171.33</v>
      </c>
      <c r="K27" s="51" t="s">
        <v>456</v>
      </c>
      <c r="L27" s="51"/>
      <c r="M27" s="51"/>
      <c r="N27" s="51"/>
    </row>
    <row r="28" spans="1:14" ht="15.75" thickBot="1">
      <c r="A28" s="46">
        <v>18378</v>
      </c>
      <c r="B28" s="62">
        <v>231</v>
      </c>
      <c r="C28" s="63" t="s">
        <v>473</v>
      </c>
      <c r="D28" s="63" t="s">
        <v>527</v>
      </c>
      <c r="E28" s="63" t="s">
        <v>441</v>
      </c>
      <c r="F28" s="63" t="s">
        <v>463</v>
      </c>
      <c r="G28" s="64">
        <v>0.5433</v>
      </c>
      <c r="H28" s="64">
        <v>1.5437</v>
      </c>
      <c r="I28" s="64">
        <v>3.0286</v>
      </c>
      <c r="J28" s="65">
        <f>(INT(G28)*60)+TRUNC(100*(G28-INT(G28)),2)+TRUNC(((INT(H28)*60)+TRUNC(100*(H28-INT(H28)),2))/2,2)+TRUNC(((INT(I28)*60)+TRUNC(100*(I28-INT(I28)),2))/3,2)</f>
        <v>172.45999999999998</v>
      </c>
      <c r="K28" s="66" t="s">
        <v>456</v>
      </c>
      <c r="L28" s="66"/>
      <c r="M28" s="66"/>
      <c r="N28" s="66"/>
    </row>
  </sheetData>
  <sheetProtection/>
  <mergeCells count="3">
    <mergeCell ref="G1:I1"/>
    <mergeCell ref="C2:D2"/>
    <mergeCell ref="C16:D16"/>
  </mergeCells>
  <printOptions/>
  <pageMargins left="0.31496062992125984" right="0.31496062992125984" top="0.984251968503937" bottom="0.1968503937007874" header="0.11811023622047245" footer="0.31496062992125984"/>
  <pageSetup fitToHeight="1" fitToWidth="1" horizontalDpi="600" verticalDpi="600" orientation="landscape" r:id="rId1"/>
  <headerFooter alignWithMargins="0">
    <oddHeader>&amp;C&amp;"-,Bold"&amp;12RU FAST Western Canada Cup #2
Olympic Oval, Calgary, AB
March 2 – 4, 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5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5.375" style="72" customWidth="1"/>
    <col min="2" max="15" width="7.25390625" style="72" customWidth="1"/>
    <col min="16" max="16" width="8.625" style="72" bestFit="1" customWidth="1"/>
    <col min="17" max="17" width="7.25390625" style="72" customWidth="1"/>
    <col min="18" max="18" width="8.625" style="72" bestFit="1" customWidth="1"/>
    <col min="19" max="16384" width="10.25390625" style="72" customWidth="1"/>
  </cols>
  <sheetData>
    <row r="1" ht="15">
      <c r="A1" s="71" t="s">
        <v>474</v>
      </c>
    </row>
    <row r="2" spans="1:2" ht="15">
      <c r="A2" s="73" t="s">
        <v>475</v>
      </c>
      <c r="B2" s="73" t="s">
        <v>476</v>
      </c>
    </row>
    <row r="3" spans="1:2" ht="15">
      <c r="A3" s="74">
        <v>1</v>
      </c>
      <c r="B3" s="74">
        <v>34</v>
      </c>
    </row>
    <row r="4" spans="1:2" ht="15">
      <c r="A4" s="74">
        <v>2</v>
      </c>
      <c r="B4" s="74">
        <v>21</v>
      </c>
    </row>
    <row r="5" spans="1:2" ht="15">
      <c r="A5" s="74">
        <v>3</v>
      </c>
      <c r="B5" s="74">
        <v>13</v>
      </c>
    </row>
    <row r="6" spans="1:2" ht="15">
      <c r="A6" s="75">
        <v>4</v>
      </c>
      <c r="B6" s="74">
        <v>8</v>
      </c>
    </row>
    <row r="7" spans="1:2" ht="15">
      <c r="A7" s="75">
        <v>5</v>
      </c>
      <c r="B7" s="74">
        <v>5</v>
      </c>
    </row>
    <row r="8" spans="1:2" ht="15">
      <c r="A8" s="75">
        <v>6</v>
      </c>
      <c r="B8" s="74">
        <v>3</v>
      </c>
    </row>
    <row r="9" spans="1:2" ht="15">
      <c r="A9" s="75">
        <v>7</v>
      </c>
      <c r="B9" s="74">
        <v>2</v>
      </c>
    </row>
    <row r="10" spans="1:2" ht="15">
      <c r="A10" s="75">
        <v>8</v>
      </c>
      <c r="B10" s="74">
        <v>1</v>
      </c>
    </row>
    <row r="11" spans="1:2" ht="15">
      <c r="A11" s="76"/>
      <c r="B11" s="77"/>
    </row>
    <row r="13" spans="1:17" ht="18.75">
      <c r="A13" s="78" t="s">
        <v>477</v>
      </c>
      <c r="B13" s="79" t="s">
        <v>478</v>
      </c>
      <c r="C13" s="72" t="s">
        <v>479</v>
      </c>
      <c r="D13" s="80"/>
      <c r="E13" s="80"/>
      <c r="F13" s="80"/>
      <c r="G13" s="80"/>
      <c r="H13" s="80"/>
      <c r="I13" s="80"/>
      <c r="J13" s="81"/>
      <c r="K13" s="80"/>
      <c r="L13" s="80"/>
      <c r="M13" s="80"/>
      <c r="N13" s="80"/>
      <c r="O13" s="80"/>
      <c r="P13" s="80"/>
      <c r="Q13" s="82" t="s">
        <v>480</v>
      </c>
    </row>
    <row r="15" spans="2:17" ht="21" customHeight="1">
      <c r="B15" s="83" t="s">
        <v>425</v>
      </c>
      <c r="C15" s="84">
        <v>196</v>
      </c>
      <c r="D15" s="83" t="s">
        <v>425</v>
      </c>
      <c r="E15" s="84">
        <v>184</v>
      </c>
      <c r="F15" s="83" t="s">
        <v>425</v>
      </c>
      <c r="G15" s="84">
        <v>207</v>
      </c>
      <c r="H15" s="83" t="s">
        <v>425</v>
      </c>
      <c r="I15" s="84">
        <v>190</v>
      </c>
      <c r="J15" s="83" t="s">
        <v>425</v>
      </c>
      <c r="K15" s="84">
        <v>175</v>
      </c>
      <c r="L15" s="83" t="s">
        <v>425</v>
      </c>
      <c r="M15" s="84">
        <v>178</v>
      </c>
      <c r="N15" s="83" t="s">
        <v>425</v>
      </c>
      <c r="O15" s="84">
        <v>157</v>
      </c>
      <c r="P15" s="83" t="s">
        <v>425</v>
      </c>
      <c r="Q15" s="84">
        <v>206</v>
      </c>
    </row>
    <row r="16" spans="2:17" ht="15">
      <c r="B16" s="85" t="s">
        <v>475</v>
      </c>
      <c r="C16" s="85" t="s">
        <v>476</v>
      </c>
      <c r="D16" s="85" t="s">
        <v>475</v>
      </c>
      <c r="E16" s="85" t="s">
        <v>476</v>
      </c>
      <c r="F16" s="85" t="s">
        <v>475</v>
      </c>
      <c r="G16" s="85" t="s">
        <v>476</v>
      </c>
      <c r="H16" s="85" t="s">
        <v>475</v>
      </c>
      <c r="I16" s="85" t="s">
        <v>476</v>
      </c>
      <c r="J16" s="85" t="s">
        <v>475</v>
      </c>
      <c r="K16" s="85" t="s">
        <v>476</v>
      </c>
      <c r="L16" s="85" t="s">
        <v>475</v>
      </c>
      <c r="M16" s="85" t="s">
        <v>476</v>
      </c>
      <c r="N16" s="85" t="s">
        <v>475</v>
      </c>
      <c r="O16" s="85" t="s">
        <v>476</v>
      </c>
      <c r="P16" s="85" t="s">
        <v>475</v>
      </c>
      <c r="Q16" s="85" t="s">
        <v>476</v>
      </c>
    </row>
    <row r="17" spans="1:17" ht="16.5" customHeight="1">
      <c r="A17" s="86" t="s">
        <v>481</v>
      </c>
      <c r="B17" s="87">
        <v>4</v>
      </c>
      <c r="C17" s="88">
        <f>IF(ISBLANK(B17),"",VLOOKUP(B17,$A$3:$B$10,2,TRUE))</f>
        <v>8</v>
      </c>
      <c r="D17" s="87">
        <v>3</v>
      </c>
      <c r="E17" s="88">
        <f>IF(ISBLANK(D17),"",VLOOKUP(D17,$A$3:$B$10,2,TRUE))</f>
        <v>13</v>
      </c>
      <c r="F17" s="87">
        <v>7</v>
      </c>
      <c r="G17" s="88">
        <f>IF(ISBLANK(F17),"",VLOOKUP(F17,$A$3:$B$10,2,TRUE))</f>
        <v>2</v>
      </c>
      <c r="H17" s="87">
        <v>1</v>
      </c>
      <c r="I17" s="88">
        <f>IF(ISBLANK(H17),"",VLOOKUP(H17,$A$3:$B$10,2,TRUE))</f>
        <v>34</v>
      </c>
      <c r="J17" s="87">
        <v>2</v>
      </c>
      <c r="K17" s="88">
        <f>IF(ISBLANK(J17),"",VLOOKUP(J17,$A$3:$B$10,2,TRUE))</f>
        <v>21</v>
      </c>
      <c r="L17" s="87">
        <v>5</v>
      </c>
      <c r="M17" s="88">
        <f>IF(ISBLANK(L17),"",VLOOKUP(L17,$A$3:$B$10,2,TRUE))</f>
        <v>5</v>
      </c>
      <c r="N17" s="87">
        <v>6</v>
      </c>
      <c r="O17" s="88">
        <f>IF(ISBLANK(N17),"",VLOOKUP(N17,$A$3:$B$10,2,TRUE))</f>
        <v>3</v>
      </c>
      <c r="P17" s="87">
        <v>8</v>
      </c>
      <c r="Q17" s="88">
        <f>IF(ISBLANK(P17),"",VLOOKUP(P17,$A$3:$B$10,2,TRUE))</f>
        <v>1</v>
      </c>
    </row>
    <row r="18" spans="1:17" ht="16.5" customHeight="1">
      <c r="A18" s="86" t="s">
        <v>482</v>
      </c>
      <c r="B18" s="87">
        <v>4</v>
      </c>
      <c r="C18" s="88">
        <f>IF(ISBLANK(B18),"",VLOOKUP(B18,$A$3:$B$10,2,TRUE))</f>
        <v>8</v>
      </c>
      <c r="D18" s="87">
        <v>3</v>
      </c>
      <c r="E18" s="88">
        <f>IF(ISBLANK(D18),"",VLOOKUP(D18,$A$3:$B$10,2,TRUE))</f>
        <v>13</v>
      </c>
      <c r="F18" s="87">
        <v>6</v>
      </c>
      <c r="G18" s="88">
        <f>IF(ISBLANK(F18),"",VLOOKUP(F18,$A$3:$B$10,2,TRUE))</f>
        <v>3</v>
      </c>
      <c r="H18" s="87">
        <v>2</v>
      </c>
      <c r="I18" s="88">
        <f>IF(ISBLANK(H18),"",VLOOKUP(H18,$A$3:$B$10,2,TRUE))</f>
        <v>21</v>
      </c>
      <c r="J18" s="87">
        <v>1</v>
      </c>
      <c r="K18" s="88">
        <f>IF(ISBLANK(J18),"",VLOOKUP(J18,$A$3:$B$10,2,TRUE))</f>
        <v>34</v>
      </c>
      <c r="L18" s="87">
        <v>5</v>
      </c>
      <c r="M18" s="88">
        <f>IF(ISBLANK(L18),"",VLOOKUP(L18,$A$3:$B$10,2,TRUE))</f>
        <v>5</v>
      </c>
      <c r="N18" s="87">
        <v>7</v>
      </c>
      <c r="O18" s="88">
        <f>IF(ISBLANK(N18),"",VLOOKUP(N18,$A$3:$B$10,2,TRUE))</f>
        <v>2</v>
      </c>
      <c r="P18" s="87">
        <v>8</v>
      </c>
      <c r="Q18" s="88">
        <f>IF(ISBLANK(P18),"",VLOOKUP(P18,$A$3:$B$10,2,TRUE))</f>
        <v>1</v>
      </c>
    </row>
    <row r="19" spans="1:17" ht="16.5" customHeight="1">
      <c r="A19" s="86" t="s">
        <v>483</v>
      </c>
      <c r="B19" s="87">
        <v>4</v>
      </c>
      <c r="C19" s="88">
        <f>IF(ISBLANK(B19),"",VLOOKUP(B19,$A$3:$B$10,2,TRUE))</f>
        <v>8</v>
      </c>
      <c r="D19" s="87">
        <v>3</v>
      </c>
      <c r="E19" s="88">
        <f>IF(ISBLANK(D19),"",VLOOKUP(D19,$A$3:$B$10,2,TRUE))</f>
        <v>13</v>
      </c>
      <c r="F19" s="87">
        <v>6</v>
      </c>
      <c r="G19" s="88">
        <f>IF(ISBLANK(F19),"",VLOOKUP(F19,$A$3:$B$10,2,TRUE))</f>
        <v>3</v>
      </c>
      <c r="H19" s="87">
        <v>2</v>
      </c>
      <c r="I19" s="88">
        <f>IF(ISBLANK(H19),"",VLOOKUP(H19,$A$3:$B$10,2,TRUE))</f>
        <v>21</v>
      </c>
      <c r="J19" s="87">
        <v>1</v>
      </c>
      <c r="K19" s="88">
        <f>IF(ISBLANK(J19),"",VLOOKUP(J19,$A$3:$B$10,2,TRUE))</f>
        <v>34</v>
      </c>
      <c r="L19" s="87">
        <v>5</v>
      </c>
      <c r="M19" s="88">
        <f>IF(ISBLANK(L19),"",VLOOKUP(L19,$A$3:$B$10,2,TRUE))</f>
        <v>5</v>
      </c>
      <c r="N19" s="87">
        <v>7</v>
      </c>
      <c r="O19" s="88">
        <f>IF(ISBLANK(N19),"",VLOOKUP(N19,$A$3:$B$10,2,TRUE))</f>
        <v>2</v>
      </c>
      <c r="P19" s="87">
        <v>8</v>
      </c>
      <c r="Q19" s="88">
        <f>IF(ISBLANK(P19),"",VLOOKUP(P19,$A$3:$B$10,2,TRUE))</f>
        <v>1</v>
      </c>
    </row>
    <row r="20" spans="1:17" ht="30.75" customHeight="1">
      <c r="A20" s="89" t="s">
        <v>484</v>
      </c>
      <c r="B20" s="87">
        <v>3</v>
      </c>
      <c r="C20" s="88">
        <f>IF(ISBLANK(B20),"",(VLOOKUP(B20,$A$3:$B$10,2,TRUE))*2)</f>
        <v>26</v>
      </c>
      <c r="D20" s="87">
        <v>5</v>
      </c>
      <c r="E20" s="88">
        <f>IF(ISBLANK(D20),"",(VLOOKUP(D20,$A$3:$B$10,2,TRUE))*2)</f>
        <v>10</v>
      </c>
      <c r="F20" s="87">
        <v>4</v>
      </c>
      <c r="G20" s="88">
        <f>IF(ISBLANK(F20),"",(VLOOKUP(F20,$A$3:$B$10,2,TRUE))*2)</f>
        <v>16</v>
      </c>
      <c r="H20" s="87">
        <v>2</v>
      </c>
      <c r="I20" s="88">
        <f>IF(ISBLANK(H20),"",(VLOOKUP(H20,$A$3:$B$10,2,TRUE))*2)</f>
        <v>42</v>
      </c>
      <c r="J20" s="87">
        <v>1</v>
      </c>
      <c r="K20" s="88">
        <f>IF(ISBLANK(J20),"",(VLOOKUP(J20,$A$3:$B$10,2,TRUE))*2)</f>
        <v>68</v>
      </c>
      <c r="L20" s="87">
        <v>7</v>
      </c>
      <c r="M20" s="88">
        <f>IF(ISBLANK(L20),"",(VLOOKUP(L20,$A$3:$B$10,2,TRUE))*2)</f>
        <v>4</v>
      </c>
      <c r="N20" s="87">
        <v>6</v>
      </c>
      <c r="O20" s="88">
        <f>IF(ISBLANK(N20),"",(VLOOKUP(N20,$A$3:$B$10,2,TRUE))*2)</f>
        <v>6</v>
      </c>
      <c r="P20" s="87"/>
      <c r="Q20" s="88">
        <f>IF(ISBLANK(P20),"",(VLOOKUP(P20,$A$3:$B$10,2,TRUE))*2)</f>
      </c>
    </row>
    <row r="21" spans="1:17" ht="19.5" customHeight="1">
      <c r="A21" s="89" t="s">
        <v>485</v>
      </c>
      <c r="B21" s="90"/>
      <c r="C21" s="91">
        <f>SUM(C17:C20)</f>
        <v>50</v>
      </c>
      <c r="D21" s="90"/>
      <c r="E21" s="91">
        <f>SUM(E17:E20)</f>
        <v>49</v>
      </c>
      <c r="F21" s="90"/>
      <c r="G21" s="91">
        <f>SUM(G17:G20)</f>
        <v>24</v>
      </c>
      <c r="H21" s="90"/>
      <c r="I21" s="91">
        <f>SUM(I17:I20)</f>
        <v>118</v>
      </c>
      <c r="J21" s="90"/>
      <c r="K21" s="91">
        <f>SUM(K17:K20)</f>
        <v>157</v>
      </c>
      <c r="L21" s="90"/>
      <c r="M21" s="91">
        <f>SUM(M17:M20)</f>
        <v>19</v>
      </c>
      <c r="N21" s="90"/>
      <c r="O21" s="91">
        <f>SUM(O17:O20)</f>
        <v>13</v>
      </c>
      <c r="P21" s="90"/>
      <c r="Q21" s="91">
        <f>SUM(Q17:Q20)</f>
        <v>3</v>
      </c>
    </row>
    <row r="22" spans="1:17" ht="19.5" customHeight="1">
      <c r="A22" s="89" t="s">
        <v>486</v>
      </c>
      <c r="B22" s="92">
        <v>3</v>
      </c>
      <c r="C22" s="93"/>
      <c r="D22" s="92">
        <v>4</v>
      </c>
      <c r="E22" s="93"/>
      <c r="F22" s="92">
        <v>5</v>
      </c>
      <c r="G22" s="93"/>
      <c r="H22" s="92">
        <v>2</v>
      </c>
      <c r="I22" s="93"/>
      <c r="J22" s="92">
        <v>1</v>
      </c>
      <c r="K22" s="93"/>
      <c r="L22" s="92">
        <v>6</v>
      </c>
      <c r="M22" s="93"/>
      <c r="N22" s="92">
        <v>7</v>
      </c>
      <c r="O22" s="93"/>
      <c r="P22" s="92">
        <v>8</v>
      </c>
      <c r="Q22" s="93"/>
    </row>
    <row r="23" spans="1:17" ht="19.5" customHeight="1">
      <c r="A23" s="89" t="s">
        <v>487</v>
      </c>
      <c r="B23" s="92">
        <v>60673</v>
      </c>
      <c r="C23" s="93"/>
      <c r="D23" s="92">
        <v>60878</v>
      </c>
      <c r="E23" s="93"/>
      <c r="F23" s="92">
        <v>60859</v>
      </c>
      <c r="G23" s="93"/>
      <c r="H23" s="92">
        <v>60416</v>
      </c>
      <c r="I23" s="93"/>
      <c r="J23" s="92">
        <v>60416</v>
      </c>
      <c r="K23" s="93"/>
      <c r="L23" s="92">
        <v>61233</v>
      </c>
      <c r="M23" s="93"/>
      <c r="N23" s="92">
        <v>61070</v>
      </c>
      <c r="O23" s="93"/>
      <c r="P23" s="92">
        <v>61683</v>
      </c>
      <c r="Q23" s="93"/>
    </row>
    <row r="26" spans="1:17" ht="15.75" customHeight="1">
      <c r="A26" s="78" t="s">
        <v>477</v>
      </c>
      <c r="B26" s="79" t="s">
        <v>1848</v>
      </c>
      <c r="D26" s="80"/>
      <c r="E26" s="80"/>
      <c r="F26" s="80"/>
      <c r="G26" s="80"/>
      <c r="H26" s="80"/>
      <c r="I26" s="80"/>
      <c r="J26" s="81"/>
      <c r="K26" s="80"/>
      <c r="L26" s="80"/>
      <c r="M26" s="80"/>
      <c r="N26" s="80"/>
      <c r="O26" s="80"/>
      <c r="P26" s="80"/>
      <c r="Q26" s="82" t="s">
        <v>480</v>
      </c>
    </row>
    <row r="28" spans="2:17" ht="21" customHeight="1">
      <c r="B28" s="83" t="s">
        <v>425</v>
      </c>
      <c r="C28" s="84">
        <v>151</v>
      </c>
      <c r="D28" s="83" t="s">
        <v>425</v>
      </c>
      <c r="E28" s="84">
        <v>141</v>
      </c>
      <c r="F28" s="83" t="s">
        <v>425</v>
      </c>
      <c r="G28" s="84">
        <v>214</v>
      </c>
      <c r="H28" s="83" t="s">
        <v>425</v>
      </c>
      <c r="I28" s="84">
        <v>185</v>
      </c>
      <c r="J28" s="83" t="s">
        <v>425</v>
      </c>
      <c r="K28" s="84">
        <v>180</v>
      </c>
      <c r="L28" s="83" t="s">
        <v>425</v>
      </c>
      <c r="M28" s="84">
        <v>211</v>
      </c>
      <c r="N28" s="83" t="s">
        <v>425</v>
      </c>
      <c r="O28" s="84">
        <v>193</v>
      </c>
      <c r="P28" s="83" t="s">
        <v>425</v>
      </c>
      <c r="Q28" s="84">
        <v>199</v>
      </c>
    </row>
    <row r="29" spans="2:17" ht="15">
      <c r="B29" s="85" t="s">
        <v>475</v>
      </c>
      <c r="C29" s="85" t="s">
        <v>476</v>
      </c>
      <c r="D29" s="85" t="s">
        <v>475</v>
      </c>
      <c r="E29" s="85" t="s">
        <v>476</v>
      </c>
      <c r="F29" s="85" t="s">
        <v>475</v>
      </c>
      <c r="G29" s="85" t="s">
        <v>476</v>
      </c>
      <c r="H29" s="85" t="s">
        <v>475</v>
      </c>
      <c r="I29" s="85" t="s">
        <v>476</v>
      </c>
      <c r="J29" s="85" t="s">
        <v>475</v>
      </c>
      <c r="K29" s="85" t="s">
        <v>476</v>
      </c>
      <c r="L29" s="85" t="s">
        <v>475</v>
      </c>
      <c r="M29" s="85" t="s">
        <v>476</v>
      </c>
      <c r="N29" s="85" t="s">
        <v>475</v>
      </c>
      <c r="O29" s="85" t="s">
        <v>476</v>
      </c>
      <c r="P29" s="85" t="s">
        <v>475</v>
      </c>
      <c r="Q29" s="85" t="s">
        <v>476</v>
      </c>
    </row>
    <row r="30" spans="1:17" ht="16.5" customHeight="1">
      <c r="A30" s="86" t="s">
        <v>481</v>
      </c>
      <c r="B30" s="87">
        <v>4</v>
      </c>
      <c r="C30" s="88">
        <f>IF(ISBLANK(B30),"",VLOOKUP(B30,$A$3:$B$10,2,TRUE))</f>
        <v>8</v>
      </c>
      <c r="D30" s="87">
        <v>1</v>
      </c>
      <c r="E30" s="88">
        <f>IF(ISBLANK(D30),"",VLOOKUP(D30,$A$3:$B$10,2,TRUE))</f>
        <v>34</v>
      </c>
      <c r="F30" s="87">
        <v>3</v>
      </c>
      <c r="G30" s="88">
        <f>IF(ISBLANK(F30),"",VLOOKUP(F30,$A$3:$B$10,2,TRUE))</f>
        <v>13</v>
      </c>
      <c r="H30" s="87">
        <v>8</v>
      </c>
      <c r="I30" s="88">
        <f>IF(ISBLANK(H30),"",VLOOKUP(H30,$A$3:$B$10,2,TRUE))</f>
        <v>1</v>
      </c>
      <c r="J30" s="87">
        <v>7</v>
      </c>
      <c r="K30" s="88">
        <f>IF(ISBLANK(J30),"",VLOOKUP(J30,$A$3:$B$10,2,TRUE))</f>
        <v>2</v>
      </c>
      <c r="L30" s="87">
        <v>2</v>
      </c>
      <c r="M30" s="88">
        <f>IF(ISBLANK(L30),"",VLOOKUP(L30,$A$3:$B$10,2,TRUE))</f>
        <v>21</v>
      </c>
      <c r="N30" s="87">
        <v>6</v>
      </c>
      <c r="O30" s="88">
        <f>IF(ISBLANK(N30),"",VLOOKUP(N30,$A$3:$B$10,2,TRUE))</f>
        <v>3</v>
      </c>
      <c r="P30" s="87">
        <v>5</v>
      </c>
      <c r="Q30" s="88">
        <f>IF(ISBLANK(P30),"",VLOOKUP(P30,$A$3:$B$10,2,TRUE))</f>
        <v>5</v>
      </c>
    </row>
    <row r="31" spans="1:17" ht="16.5" customHeight="1">
      <c r="A31" s="86" t="s">
        <v>482</v>
      </c>
      <c r="B31" s="87">
        <v>5</v>
      </c>
      <c r="C31" s="88">
        <f>IF(ISBLANK(B31),"",VLOOKUP(B31,$A$3:$B$10,2,TRUE))</f>
        <v>5</v>
      </c>
      <c r="D31" s="87">
        <v>1</v>
      </c>
      <c r="E31" s="88">
        <f>IF(ISBLANK(D31),"",VLOOKUP(D31,$A$3:$B$10,2,TRUE))</f>
        <v>34</v>
      </c>
      <c r="F31" s="87">
        <v>4</v>
      </c>
      <c r="G31" s="88">
        <f>IF(ISBLANK(F31),"",VLOOKUP(F31,$A$3:$B$10,2,TRUE))</f>
        <v>8</v>
      </c>
      <c r="H31" s="87"/>
      <c r="I31" s="88">
        <f>IF(ISBLANK(H31),"",VLOOKUP(H31,$A$3:$B$10,2,TRUE))</f>
      </c>
      <c r="J31" s="87"/>
      <c r="K31" s="88">
        <f>IF(ISBLANK(J31),"",VLOOKUP(J31,$A$3:$B$10,2,TRUE))</f>
      </c>
      <c r="L31" s="87">
        <v>2</v>
      </c>
      <c r="M31" s="88">
        <f>IF(ISBLANK(L31),"",VLOOKUP(L31,$A$3:$B$10,2,TRUE))</f>
        <v>21</v>
      </c>
      <c r="N31" s="87">
        <v>6</v>
      </c>
      <c r="O31" s="88">
        <f>IF(ISBLANK(N31),"",VLOOKUP(N31,$A$3:$B$10,2,TRUE))</f>
        <v>3</v>
      </c>
      <c r="P31" s="87">
        <v>3</v>
      </c>
      <c r="Q31" s="88">
        <f>IF(ISBLANK(P31),"",VLOOKUP(P31,$A$3:$B$10,2,TRUE))</f>
        <v>13</v>
      </c>
    </row>
    <row r="32" spans="1:17" ht="16.5" customHeight="1">
      <c r="A32" s="86" t="s">
        <v>483</v>
      </c>
      <c r="B32" s="87"/>
      <c r="C32" s="88">
        <f>IF(ISBLANK(B32),"",VLOOKUP(B32,$A$3:$B$10,2,TRUE))</f>
      </c>
      <c r="D32" s="87">
        <v>1</v>
      </c>
      <c r="E32" s="88">
        <f>IF(ISBLANK(D32),"",VLOOKUP(D32,$A$3:$B$10,2,TRUE))</f>
        <v>34</v>
      </c>
      <c r="F32" s="87">
        <v>4</v>
      </c>
      <c r="G32" s="88">
        <f>IF(ISBLANK(F32),"",VLOOKUP(F32,$A$3:$B$10,2,TRUE))</f>
        <v>8</v>
      </c>
      <c r="H32" s="87"/>
      <c r="I32" s="88">
        <f>IF(ISBLANK(H32),"",VLOOKUP(H32,$A$3:$B$10,2,TRUE))</f>
      </c>
      <c r="J32" s="87"/>
      <c r="K32" s="88">
        <f>IF(ISBLANK(J32),"",VLOOKUP(J32,$A$3:$B$10,2,TRUE))</f>
      </c>
      <c r="L32" s="87">
        <v>2</v>
      </c>
      <c r="M32" s="88">
        <f>IF(ISBLANK(L32),"",VLOOKUP(L32,$A$3:$B$10,2,TRUE))</f>
        <v>21</v>
      </c>
      <c r="N32" s="87"/>
      <c r="O32" s="88">
        <f>IF(ISBLANK(N32),"",VLOOKUP(N32,$A$3:$B$10,2,TRUE))</f>
      </c>
      <c r="P32" s="87">
        <v>3</v>
      </c>
      <c r="Q32" s="88">
        <f>IF(ISBLANK(P32),"",VLOOKUP(P32,$A$3:$B$10,2,TRUE))</f>
        <v>13</v>
      </c>
    </row>
    <row r="33" spans="1:17" ht="30.75" customHeight="1">
      <c r="A33" s="89" t="s">
        <v>484</v>
      </c>
      <c r="B33" s="87"/>
      <c r="C33" s="88">
        <f>IF(ISBLANK(B33),"",(VLOOKUP(B33,$A$3:$B$10,2,TRUE))*2)</f>
      </c>
      <c r="D33" s="87">
        <v>1</v>
      </c>
      <c r="E33" s="88">
        <f>IF(ISBLANK(D33),"",(VLOOKUP(D33,$A$3:$B$10,2,TRUE))*2)</f>
        <v>68</v>
      </c>
      <c r="F33" s="87">
        <v>4</v>
      </c>
      <c r="G33" s="88">
        <f>IF(ISBLANK(F33),"",(VLOOKUP(F33,$A$3:$B$10,2,TRUE))*2)</f>
        <v>16</v>
      </c>
      <c r="H33" s="87"/>
      <c r="I33" s="88">
        <f>IF(ISBLANK(H33),"",(VLOOKUP(H33,$A$3:$B$10,2,TRUE))*2)</f>
      </c>
      <c r="J33" s="87"/>
      <c r="K33" s="88">
        <f>IF(ISBLANK(J33),"",(VLOOKUP(J33,$A$3:$B$10,2,TRUE))*2)</f>
      </c>
      <c r="L33" s="87">
        <v>2</v>
      </c>
      <c r="M33" s="88">
        <f>IF(ISBLANK(L33),"",(VLOOKUP(L33,$A$3:$B$10,2,TRUE))*2)</f>
        <v>42</v>
      </c>
      <c r="N33" s="87"/>
      <c r="O33" s="88">
        <f>IF(ISBLANK(N33),"",(VLOOKUP(N33,$A$3:$B$10,2,TRUE))*2)</f>
      </c>
      <c r="P33" s="87">
        <v>3</v>
      </c>
      <c r="Q33" s="88">
        <f>IF(ISBLANK(P33),"",(VLOOKUP(P33,$A$3:$B$10,2,TRUE))*2)</f>
        <v>26</v>
      </c>
    </row>
    <row r="34" spans="1:17" ht="19.5" customHeight="1">
      <c r="A34" s="89" t="s">
        <v>485</v>
      </c>
      <c r="B34" s="90"/>
      <c r="C34" s="91">
        <f>SUM(C30:C33)</f>
        <v>13</v>
      </c>
      <c r="D34" s="90"/>
      <c r="E34" s="91">
        <f>SUM(E30:E33)</f>
        <v>170</v>
      </c>
      <c r="F34" s="90"/>
      <c r="G34" s="91">
        <f>SUM(G30:G33)</f>
        <v>45</v>
      </c>
      <c r="H34" s="90"/>
      <c r="I34" s="91">
        <f>SUM(I30:I33)</f>
        <v>1</v>
      </c>
      <c r="J34" s="90"/>
      <c r="K34" s="91">
        <f>SUM(K30:K33)</f>
        <v>2</v>
      </c>
      <c r="L34" s="90"/>
      <c r="M34" s="91">
        <f>SUM(M30:M33)</f>
        <v>105</v>
      </c>
      <c r="N34" s="90"/>
      <c r="O34" s="91">
        <f>SUM(O30:O33)</f>
        <v>6</v>
      </c>
      <c r="P34" s="90"/>
      <c r="Q34" s="91">
        <f>SUM(Q30:Q33)</f>
        <v>57</v>
      </c>
    </row>
    <row r="35" spans="1:17" ht="19.5" customHeight="1">
      <c r="A35" s="89" t="s">
        <v>486</v>
      </c>
      <c r="B35" s="92">
        <v>5</v>
      </c>
      <c r="C35" s="93"/>
      <c r="D35" s="92">
        <v>1</v>
      </c>
      <c r="E35" s="93"/>
      <c r="F35" s="92">
        <v>4</v>
      </c>
      <c r="G35" s="93"/>
      <c r="H35" s="92">
        <v>8</v>
      </c>
      <c r="I35" s="93"/>
      <c r="J35" s="92">
        <v>7</v>
      </c>
      <c r="K35" s="93"/>
      <c r="L35" s="92">
        <v>2</v>
      </c>
      <c r="M35" s="93"/>
      <c r="N35" s="92">
        <v>6</v>
      </c>
      <c r="O35" s="93"/>
      <c r="P35" s="92">
        <v>3</v>
      </c>
      <c r="Q35" s="93"/>
    </row>
    <row r="36" spans="1:17" ht="19.5" customHeight="1">
      <c r="A36" s="89" t="s">
        <v>487</v>
      </c>
      <c r="B36" s="92">
        <v>65875</v>
      </c>
      <c r="C36" s="93"/>
      <c r="D36" s="92">
        <v>62330</v>
      </c>
      <c r="E36" s="93"/>
      <c r="F36" s="92">
        <v>63607</v>
      </c>
      <c r="G36" s="93"/>
      <c r="H36" s="92">
        <v>65074</v>
      </c>
      <c r="I36" s="93"/>
      <c r="J36" s="92">
        <v>71105</v>
      </c>
      <c r="K36" s="93"/>
      <c r="L36" s="92">
        <v>63264</v>
      </c>
      <c r="M36" s="93"/>
      <c r="N36" s="92">
        <v>64293</v>
      </c>
      <c r="O36" s="93"/>
      <c r="P36" s="92">
        <v>63504</v>
      </c>
      <c r="Q36" s="93"/>
    </row>
    <row r="38" spans="1:17" ht="18.75">
      <c r="A38" s="78" t="s">
        <v>477</v>
      </c>
      <c r="B38" s="79" t="s">
        <v>1904</v>
      </c>
      <c r="D38" s="80"/>
      <c r="E38" s="80"/>
      <c r="F38" s="80"/>
      <c r="G38" s="80"/>
      <c r="H38" s="80"/>
      <c r="I38" s="80"/>
      <c r="J38" s="81"/>
      <c r="K38" s="80"/>
      <c r="L38" s="80"/>
      <c r="M38" s="80"/>
      <c r="N38" s="80"/>
      <c r="O38" s="80"/>
      <c r="P38" s="80"/>
      <c r="Q38" s="82" t="s">
        <v>480</v>
      </c>
    </row>
    <row r="40" spans="2:17" ht="21" customHeight="1">
      <c r="B40" s="83" t="s">
        <v>425</v>
      </c>
      <c r="C40" s="84">
        <v>204</v>
      </c>
      <c r="D40" s="83" t="s">
        <v>425</v>
      </c>
      <c r="E40" s="84">
        <v>166</v>
      </c>
      <c r="F40" s="83" t="s">
        <v>425</v>
      </c>
      <c r="G40" s="84">
        <v>209</v>
      </c>
      <c r="H40" s="83" t="s">
        <v>425</v>
      </c>
      <c r="I40" s="84">
        <v>162</v>
      </c>
      <c r="J40" s="83" t="s">
        <v>425</v>
      </c>
      <c r="K40" s="84">
        <v>161</v>
      </c>
      <c r="L40" s="83" t="s">
        <v>425</v>
      </c>
      <c r="M40" s="84">
        <v>158</v>
      </c>
      <c r="N40" s="83" t="s">
        <v>425</v>
      </c>
      <c r="O40" s="84">
        <v>183</v>
      </c>
      <c r="P40" s="83" t="s">
        <v>425</v>
      </c>
      <c r="Q40" s="84">
        <v>142</v>
      </c>
    </row>
    <row r="41" spans="2:17" ht="15">
      <c r="B41" s="85" t="s">
        <v>475</v>
      </c>
      <c r="C41" s="85" t="s">
        <v>476</v>
      </c>
      <c r="D41" s="85" t="s">
        <v>475</v>
      </c>
      <c r="E41" s="85" t="s">
        <v>476</v>
      </c>
      <c r="F41" s="85" t="s">
        <v>475</v>
      </c>
      <c r="G41" s="85" t="s">
        <v>476</v>
      </c>
      <c r="H41" s="85" t="s">
        <v>475</v>
      </c>
      <c r="I41" s="85" t="s">
        <v>476</v>
      </c>
      <c r="J41" s="85" t="s">
        <v>475</v>
      </c>
      <c r="K41" s="85" t="s">
        <v>476</v>
      </c>
      <c r="L41" s="85" t="s">
        <v>475</v>
      </c>
      <c r="M41" s="85" t="s">
        <v>476</v>
      </c>
      <c r="N41" s="85" t="s">
        <v>475</v>
      </c>
      <c r="O41" s="85" t="s">
        <v>476</v>
      </c>
      <c r="P41" s="85" t="s">
        <v>475</v>
      </c>
      <c r="Q41" s="85" t="s">
        <v>476</v>
      </c>
    </row>
    <row r="42" spans="1:17" ht="16.5" customHeight="1">
      <c r="A42" s="86" t="s">
        <v>481</v>
      </c>
      <c r="B42" s="87">
        <v>2</v>
      </c>
      <c r="C42" s="88">
        <f>IF(ISBLANK(B42),"",VLOOKUP(B42,$A$3:$B$10,2,TRUE))</f>
        <v>21</v>
      </c>
      <c r="D42" s="87">
        <v>4</v>
      </c>
      <c r="E42" s="88">
        <f>IF(ISBLANK(D42),"",VLOOKUP(D42,$A$3:$B$10,2,TRUE))</f>
        <v>8</v>
      </c>
      <c r="F42" s="87">
        <v>6</v>
      </c>
      <c r="G42" s="88">
        <f>IF(ISBLANK(F42),"",VLOOKUP(F42,$A$3:$B$10,2,TRUE))</f>
        <v>3</v>
      </c>
      <c r="H42" s="87">
        <v>1</v>
      </c>
      <c r="I42" s="88">
        <f>IF(ISBLANK(H42),"",VLOOKUP(H42,$A$3:$B$10,2,TRUE))</f>
        <v>34</v>
      </c>
      <c r="J42" s="87">
        <v>8</v>
      </c>
      <c r="K42" s="88">
        <f>IF(ISBLANK(J42),"",VLOOKUP(J42,$A$3:$B$10,2,TRUE))</f>
        <v>1</v>
      </c>
      <c r="L42" s="87">
        <v>7</v>
      </c>
      <c r="M42" s="88">
        <f>IF(ISBLANK(L42),"",VLOOKUP(L42,$A$3:$B$10,2,TRUE))</f>
        <v>2</v>
      </c>
      <c r="N42" s="87">
        <v>5</v>
      </c>
      <c r="O42" s="88">
        <f>IF(ISBLANK(N42),"",VLOOKUP(N42,$A$3:$B$10,2,TRUE))</f>
        <v>5</v>
      </c>
      <c r="P42" s="87">
        <v>3</v>
      </c>
      <c r="Q42" s="88">
        <f>IF(ISBLANK(P42),"",VLOOKUP(P42,$A$3:$B$10,2,TRUE))</f>
        <v>13</v>
      </c>
    </row>
    <row r="43" spans="1:17" ht="16.5" customHeight="1">
      <c r="A43" s="86" t="s">
        <v>482</v>
      </c>
      <c r="B43" s="87">
        <v>1</v>
      </c>
      <c r="C43" s="88">
        <f>IF(ISBLANK(B43),"",VLOOKUP(B43,$A$3:$B$10,2,TRUE))</f>
        <v>34</v>
      </c>
      <c r="D43" s="87">
        <v>4</v>
      </c>
      <c r="E43" s="88">
        <f>IF(ISBLANK(D43),"",VLOOKUP(D43,$A$3:$B$10,2,TRUE))</f>
        <v>8</v>
      </c>
      <c r="F43" s="87"/>
      <c r="G43" s="88">
        <f>IF(ISBLANK(F43),"",VLOOKUP(F43,$A$3:$B$10,2,TRUE))</f>
      </c>
      <c r="H43" s="87">
        <v>3</v>
      </c>
      <c r="I43" s="88">
        <f>IF(ISBLANK(H43),"",VLOOKUP(H43,$A$3:$B$10,2,TRUE))</f>
        <v>13</v>
      </c>
      <c r="J43" s="87"/>
      <c r="K43" s="88">
        <f>IF(ISBLANK(J43),"",VLOOKUP(J43,$A$3:$B$10,2,TRUE))</f>
      </c>
      <c r="L43" s="87">
        <v>6</v>
      </c>
      <c r="M43" s="88">
        <f>IF(ISBLANK(L43),"",VLOOKUP(L43,$A$3:$B$10,2,TRUE))</f>
        <v>3</v>
      </c>
      <c r="N43" s="87">
        <v>5</v>
      </c>
      <c r="O43" s="88">
        <f>IF(ISBLANK(N43),"",VLOOKUP(N43,$A$3:$B$10,2,TRUE))</f>
        <v>5</v>
      </c>
      <c r="P43" s="87">
        <v>2</v>
      </c>
      <c r="Q43" s="88">
        <f>IF(ISBLANK(P43),"",VLOOKUP(P43,$A$3:$B$10,2,TRUE))</f>
        <v>21</v>
      </c>
    </row>
    <row r="44" spans="1:17" ht="16.5" customHeight="1">
      <c r="A44" s="86" t="s">
        <v>483</v>
      </c>
      <c r="B44" s="87"/>
      <c r="C44" s="88">
        <f>IF(ISBLANK(B44),"",VLOOKUP(B44,$A$3:$B$10,2,TRUE))</f>
      </c>
      <c r="D44" s="87">
        <v>4</v>
      </c>
      <c r="E44" s="88">
        <f>IF(ISBLANK(D44),"",VLOOKUP(D44,$A$3:$B$10,2,TRUE))</f>
        <v>8</v>
      </c>
      <c r="F44" s="87"/>
      <c r="G44" s="88">
        <f>IF(ISBLANK(F44),"",VLOOKUP(F44,$A$3:$B$10,2,TRUE))</f>
      </c>
      <c r="H44" s="87">
        <v>2</v>
      </c>
      <c r="I44" s="88">
        <f>IF(ISBLANK(H44),"",VLOOKUP(H44,$A$3:$B$10,2,TRUE))</f>
        <v>21</v>
      </c>
      <c r="J44" s="87"/>
      <c r="K44" s="88">
        <f>IF(ISBLANK(J44),"",VLOOKUP(J44,$A$3:$B$10,2,TRUE))</f>
      </c>
      <c r="L44" s="87">
        <v>5</v>
      </c>
      <c r="M44" s="88">
        <f>IF(ISBLANK(L44),"",VLOOKUP(L44,$A$3:$B$10,2,TRUE))</f>
        <v>5</v>
      </c>
      <c r="N44" s="87">
        <v>3</v>
      </c>
      <c r="O44" s="88">
        <f>IF(ISBLANK(N44),"",VLOOKUP(N44,$A$3:$B$10,2,TRUE))</f>
        <v>13</v>
      </c>
      <c r="P44" s="87">
        <v>1</v>
      </c>
      <c r="Q44" s="88">
        <f>IF(ISBLANK(P44),"",VLOOKUP(P44,$A$3:$B$10,2,TRUE))</f>
        <v>34</v>
      </c>
    </row>
    <row r="45" spans="1:17" ht="30.75" customHeight="1">
      <c r="A45" s="89" t="s">
        <v>484</v>
      </c>
      <c r="B45" s="87"/>
      <c r="C45" s="88">
        <f>IF(ISBLANK(B45),"",(VLOOKUP(B45,$A$3:$B$10,2,TRUE))*2)</f>
      </c>
      <c r="D45" s="87">
        <v>3</v>
      </c>
      <c r="E45" s="88">
        <f>IF(ISBLANK(D45),"",(VLOOKUP(D45,$A$3:$B$10,2,TRUE))*2)</f>
        <v>26</v>
      </c>
      <c r="F45" s="87"/>
      <c r="G45" s="88">
        <f>IF(ISBLANK(F45),"",(VLOOKUP(F45,$A$3:$B$10,2,TRUE))*2)</f>
      </c>
      <c r="H45" s="87">
        <v>2</v>
      </c>
      <c r="I45" s="88">
        <f>IF(ISBLANK(H45),"",(VLOOKUP(H45,$A$3:$B$10,2,TRUE))*2)</f>
        <v>42</v>
      </c>
      <c r="J45" s="87"/>
      <c r="K45" s="88">
        <f>IF(ISBLANK(J45),"",(VLOOKUP(J45,$A$3:$B$10,2,TRUE))*2)</f>
      </c>
      <c r="L45" s="87"/>
      <c r="M45" s="88">
        <f>IF(ISBLANK(L45),"",(VLOOKUP(L45,$A$3:$B$10,2,TRUE))*2)</f>
      </c>
      <c r="N45" s="87">
        <v>4</v>
      </c>
      <c r="O45" s="88">
        <f>IF(ISBLANK(N45),"",(VLOOKUP(N45,$A$3:$B$10,2,TRUE))*2)</f>
        <v>16</v>
      </c>
      <c r="P45" s="87">
        <v>1</v>
      </c>
      <c r="Q45" s="88">
        <f>IF(ISBLANK(P45),"",(VLOOKUP(P45,$A$3:$B$10,2,TRUE))*2)</f>
        <v>68</v>
      </c>
    </row>
    <row r="46" spans="1:17" ht="19.5" customHeight="1">
      <c r="A46" s="89" t="s">
        <v>485</v>
      </c>
      <c r="B46" s="90"/>
      <c r="C46" s="91">
        <f>SUM(C42:C45)</f>
        <v>55</v>
      </c>
      <c r="D46" s="90"/>
      <c r="E46" s="91">
        <f>SUM(E42:E45)</f>
        <v>50</v>
      </c>
      <c r="F46" s="90"/>
      <c r="G46" s="91">
        <f>SUM(G42:G45)</f>
        <v>3</v>
      </c>
      <c r="H46" s="90"/>
      <c r="I46" s="91">
        <f>SUM(I42:I45)</f>
        <v>110</v>
      </c>
      <c r="J46" s="90"/>
      <c r="K46" s="91">
        <f>SUM(K42:K45)</f>
        <v>1</v>
      </c>
      <c r="L46" s="90"/>
      <c r="M46" s="91">
        <f>SUM(M42:M45)</f>
        <v>10</v>
      </c>
      <c r="N46" s="90"/>
      <c r="O46" s="91">
        <f>SUM(O42:O45)</f>
        <v>39</v>
      </c>
      <c r="P46" s="90"/>
      <c r="Q46" s="91">
        <f>SUM(Q42:Q45)</f>
        <v>136</v>
      </c>
    </row>
    <row r="47" spans="1:17" ht="19.5" customHeight="1">
      <c r="A47" s="89" t="s">
        <v>486</v>
      </c>
      <c r="B47" s="92">
        <v>3</v>
      </c>
      <c r="C47" s="93"/>
      <c r="D47" s="92">
        <v>4</v>
      </c>
      <c r="E47" s="93"/>
      <c r="F47" s="92">
        <v>7</v>
      </c>
      <c r="G47" s="93"/>
      <c r="H47" s="92">
        <v>2</v>
      </c>
      <c r="I47" s="93"/>
      <c r="J47" s="92">
        <v>8</v>
      </c>
      <c r="K47" s="93"/>
      <c r="L47" s="92">
        <v>6</v>
      </c>
      <c r="M47" s="93"/>
      <c r="N47" s="92">
        <v>5</v>
      </c>
      <c r="O47" s="93"/>
      <c r="P47" s="92">
        <v>1</v>
      </c>
      <c r="Q47" s="93"/>
    </row>
    <row r="48" spans="1:17" ht="19.5" customHeight="1">
      <c r="A48" s="89" t="s">
        <v>487</v>
      </c>
      <c r="B48" s="92">
        <v>72159</v>
      </c>
      <c r="C48" s="93"/>
      <c r="D48" s="92">
        <v>70012</v>
      </c>
      <c r="E48" s="93"/>
      <c r="F48" s="92">
        <v>73812</v>
      </c>
      <c r="G48" s="93"/>
      <c r="H48" s="92">
        <v>65783</v>
      </c>
      <c r="I48" s="93"/>
      <c r="J48" s="92">
        <v>80654</v>
      </c>
      <c r="K48" s="93"/>
      <c r="L48" s="92">
        <v>70683</v>
      </c>
      <c r="M48" s="93"/>
      <c r="N48" s="92">
        <v>70142</v>
      </c>
      <c r="O48" s="93"/>
      <c r="P48" s="92">
        <v>63523</v>
      </c>
      <c r="Q48" s="93"/>
    </row>
    <row r="50" spans="1:17" ht="18.75">
      <c r="A50" s="78" t="s">
        <v>477</v>
      </c>
      <c r="B50" s="79" t="s">
        <v>1988</v>
      </c>
      <c r="D50" s="80"/>
      <c r="E50" s="80"/>
      <c r="F50" s="80"/>
      <c r="G50" s="80"/>
      <c r="H50" s="80"/>
      <c r="I50" s="80"/>
      <c r="J50" s="81"/>
      <c r="K50" s="80"/>
      <c r="L50" s="80"/>
      <c r="M50" s="80"/>
      <c r="N50" s="80"/>
      <c r="O50" s="80"/>
      <c r="P50" s="80"/>
      <c r="Q50" s="82" t="s">
        <v>480</v>
      </c>
    </row>
    <row r="52" spans="2:17" ht="21" customHeight="1">
      <c r="B52" s="83" t="s">
        <v>425</v>
      </c>
      <c r="C52" s="84">
        <v>145</v>
      </c>
      <c r="D52" s="83" t="s">
        <v>425</v>
      </c>
      <c r="E52" s="84">
        <v>167</v>
      </c>
      <c r="F52" s="83" t="s">
        <v>425</v>
      </c>
      <c r="G52" s="84">
        <v>216</v>
      </c>
      <c r="H52" s="83" t="s">
        <v>425</v>
      </c>
      <c r="I52" s="84">
        <v>156</v>
      </c>
      <c r="J52" s="83" t="s">
        <v>425</v>
      </c>
      <c r="K52" s="84">
        <v>201</v>
      </c>
      <c r="L52" s="83" t="s">
        <v>425</v>
      </c>
      <c r="M52" s="84">
        <v>146</v>
      </c>
      <c r="N52" s="83" t="s">
        <v>425</v>
      </c>
      <c r="O52" s="84">
        <v>208</v>
      </c>
      <c r="P52" s="83" t="s">
        <v>425</v>
      </c>
      <c r="Q52" s="84">
        <v>219</v>
      </c>
    </row>
    <row r="53" spans="2:17" ht="15">
      <c r="B53" s="85" t="s">
        <v>475</v>
      </c>
      <c r="C53" s="85" t="s">
        <v>476</v>
      </c>
      <c r="D53" s="85" t="s">
        <v>475</v>
      </c>
      <c r="E53" s="85" t="s">
        <v>476</v>
      </c>
      <c r="F53" s="85" t="s">
        <v>475</v>
      </c>
      <c r="G53" s="85" t="s">
        <v>476</v>
      </c>
      <c r="H53" s="85" t="s">
        <v>475</v>
      </c>
      <c r="I53" s="85" t="s">
        <v>476</v>
      </c>
      <c r="J53" s="85" t="s">
        <v>475</v>
      </c>
      <c r="K53" s="85" t="s">
        <v>476</v>
      </c>
      <c r="L53" s="85" t="s">
        <v>475</v>
      </c>
      <c r="M53" s="85" t="s">
        <v>476</v>
      </c>
      <c r="N53" s="85" t="s">
        <v>475</v>
      </c>
      <c r="O53" s="85" t="s">
        <v>476</v>
      </c>
      <c r="P53" s="85" t="s">
        <v>475</v>
      </c>
      <c r="Q53" s="85" t="s">
        <v>476</v>
      </c>
    </row>
    <row r="54" spans="1:17" ht="16.5" customHeight="1">
      <c r="A54" s="86" t="s">
        <v>481</v>
      </c>
      <c r="B54" s="87">
        <v>6</v>
      </c>
      <c r="C54" s="88">
        <f>IF(ISBLANK(B54),"",VLOOKUP(B54,$A$3:$B$10,2,TRUE))</f>
        <v>3</v>
      </c>
      <c r="D54" s="87">
        <v>4</v>
      </c>
      <c r="E54" s="88">
        <f>IF(ISBLANK(D54),"",VLOOKUP(D54,$A$3:$B$10,2,TRUE))</f>
        <v>8</v>
      </c>
      <c r="F54" s="87">
        <v>1</v>
      </c>
      <c r="G54" s="88">
        <f>IF(ISBLANK(F54),"",VLOOKUP(F54,$A$3:$B$10,2,TRUE))</f>
        <v>34</v>
      </c>
      <c r="H54" s="87">
        <v>8</v>
      </c>
      <c r="I54" s="88">
        <f>IF(ISBLANK(H54),"",VLOOKUP(H54,$A$3:$B$10,2,TRUE))</f>
        <v>1</v>
      </c>
      <c r="J54" s="87">
        <v>5</v>
      </c>
      <c r="K54" s="88">
        <f>IF(ISBLANK(J54),"",VLOOKUP(J54,$A$3:$B$10,2,TRUE))</f>
        <v>5</v>
      </c>
      <c r="L54" s="87">
        <v>3</v>
      </c>
      <c r="M54" s="88">
        <f>IF(ISBLANK(L54),"",VLOOKUP(L54,$A$3:$B$10,2,TRUE))</f>
        <v>13</v>
      </c>
      <c r="N54" s="87">
        <v>2</v>
      </c>
      <c r="O54" s="88">
        <f>IF(ISBLANK(N54),"",VLOOKUP(N54,$A$3:$B$10,2,TRUE))</f>
        <v>21</v>
      </c>
      <c r="P54" s="87">
        <v>7</v>
      </c>
      <c r="Q54" s="88">
        <f>IF(ISBLANK(P54),"",VLOOKUP(P54,$A$3:$B$10,2,TRUE))</f>
        <v>2</v>
      </c>
    </row>
    <row r="55" spans="1:17" ht="16.5" customHeight="1">
      <c r="A55" s="86" t="s">
        <v>482</v>
      </c>
      <c r="B55" s="87">
        <v>4</v>
      </c>
      <c r="C55" s="88">
        <f>IF(ISBLANK(B55),"",VLOOKUP(B55,$A$3:$B$10,2,TRUE))</f>
        <v>8</v>
      </c>
      <c r="D55" s="87">
        <v>5</v>
      </c>
      <c r="E55" s="88">
        <f>IF(ISBLANK(D55),"",VLOOKUP(D55,$A$3:$B$10,2,TRUE))</f>
        <v>5</v>
      </c>
      <c r="F55" s="87"/>
      <c r="G55" s="88">
        <f>IF(ISBLANK(F55),"",VLOOKUP(F55,$A$3:$B$10,2,TRUE))</f>
      </c>
      <c r="H55" s="87">
        <v>6</v>
      </c>
      <c r="I55" s="88">
        <f>IF(ISBLANK(H55),"",VLOOKUP(H55,$A$3:$B$10,2,TRUE))</f>
        <v>3</v>
      </c>
      <c r="J55" s="87">
        <v>3</v>
      </c>
      <c r="K55" s="88">
        <f>IF(ISBLANK(J55),"",VLOOKUP(J55,$A$3:$B$10,2,TRUE))</f>
        <v>13</v>
      </c>
      <c r="L55" s="87">
        <v>1</v>
      </c>
      <c r="M55" s="88">
        <f>IF(ISBLANK(L55),"",VLOOKUP(L55,$A$3:$B$10,2,TRUE))</f>
        <v>34</v>
      </c>
      <c r="N55" s="87">
        <v>2</v>
      </c>
      <c r="O55" s="88">
        <f>IF(ISBLANK(N55),"",VLOOKUP(N55,$A$3:$B$10,2,TRUE))</f>
        <v>21</v>
      </c>
      <c r="P55" s="87"/>
      <c r="Q55" s="88">
        <f>IF(ISBLANK(P55),"",VLOOKUP(P55,$A$3:$B$10,2,TRUE))</f>
      </c>
    </row>
    <row r="56" spans="1:17" ht="16.5" customHeight="1">
      <c r="A56" s="86" t="s">
        <v>483</v>
      </c>
      <c r="B56" s="87">
        <v>1</v>
      </c>
      <c r="C56" s="88">
        <f>IF(ISBLANK(B56),"",VLOOKUP(B56,$A$3:$B$10,2,TRUE))</f>
        <v>34</v>
      </c>
      <c r="D56" s="87">
        <v>4</v>
      </c>
      <c r="E56" s="88">
        <f>IF(ISBLANK(D56),"",VLOOKUP(D56,$A$3:$B$10,2,TRUE))</f>
        <v>8</v>
      </c>
      <c r="F56" s="87"/>
      <c r="G56" s="88">
        <f>IF(ISBLANK(F56),"",VLOOKUP(F56,$A$3:$B$10,2,TRUE))</f>
      </c>
      <c r="H56" s="87">
        <v>5</v>
      </c>
      <c r="I56" s="88">
        <f>IF(ISBLANK(H56),"",VLOOKUP(H56,$A$3:$B$10,2,TRUE))</f>
        <v>5</v>
      </c>
      <c r="J56" s="87">
        <v>3</v>
      </c>
      <c r="K56" s="88">
        <f>IF(ISBLANK(J56),"",VLOOKUP(J56,$A$3:$B$10,2,TRUE))</f>
        <v>13</v>
      </c>
      <c r="L56" s="87">
        <v>2</v>
      </c>
      <c r="M56" s="88">
        <f>IF(ISBLANK(L56),"",VLOOKUP(L56,$A$3:$B$10,2,TRUE))</f>
        <v>21</v>
      </c>
      <c r="N56" s="87"/>
      <c r="O56" s="88">
        <f>IF(ISBLANK(N56),"",VLOOKUP(N56,$A$3:$B$10,2,TRUE))</f>
      </c>
      <c r="P56" s="87"/>
      <c r="Q56" s="88">
        <f>IF(ISBLANK(P56),"",VLOOKUP(P56,$A$3:$B$10,2,TRUE))</f>
      </c>
    </row>
    <row r="57" spans="1:17" ht="30.75" customHeight="1">
      <c r="A57" s="89" t="s">
        <v>484</v>
      </c>
      <c r="B57" s="87">
        <v>1</v>
      </c>
      <c r="C57" s="88">
        <f>IF(ISBLANK(B57),"",(VLOOKUP(B57,$A$3:$B$10,2,TRUE))*2)</f>
        <v>68</v>
      </c>
      <c r="D57" s="87"/>
      <c r="E57" s="88">
        <f>IF(ISBLANK(D57),"",(VLOOKUP(D57,$A$3:$B$10,2,TRUE))*2)</f>
      </c>
      <c r="F57" s="87"/>
      <c r="G57" s="88">
        <f>IF(ISBLANK(F57),"",(VLOOKUP(F57,$A$3:$B$10,2,TRUE))*2)</f>
      </c>
      <c r="H57" s="87"/>
      <c r="I57" s="88">
        <f>IF(ISBLANK(H57),"",(VLOOKUP(H57,$A$3:$B$10,2,TRUE))*2)</f>
      </c>
      <c r="J57" s="87">
        <v>3</v>
      </c>
      <c r="K57" s="88">
        <f>IF(ISBLANK(J57),"",(VLOOKUP(J57,$A$3:$B$10,2,TRUE))*2)</f>
        <v>26</v>
      </c>
      <c r="L57" s="87">
        <v>2</v>
      </c>
      <c r="M57" s="88">
        <f>IF(ISBLANK(L57),"",(VLOOKUP(L57,$A$3:$B$10,2,TRUE))*2)</f>
        <v>42</v>
      </c>
      <c r="N57" s="87"/>
      <c r="O57" s="88">
        <f>IF(ISBLANK(N57),"",(VLOOKUP(N57,$A$3:$B$10,2,TRUE))*2)</f>
      </c>
      <c r="P57" s="87"/>
      <c r="Q57" s="88">
        <f>IF(ISBLANK(P57),"",(VLOOKUP(P57,$A$3:$B$10,2,TRUE))*2)</f>
      </c>
    </row>
    <row r="58" spans="1:17" ht="19.5" customHeight="1">
      <c r="A58" s="89" t="s">
        <v>485</v>
      </c>
      <c r="B58" s="90"/>
      <c r="C58" s="91">
        <f>SUM(C54:C57)</f>
        <v>113</v>
      </c>
      <c r="D58" s="90"/>
      <c r="E58" s="91">
        <f>SUM(E54:E57)</f>
        <v>21</v>
      </c>
      <c r="F58" s="90"/>
      <c r="G58" s="91">
        <f>SUM(G54:G57)</f>
        <v>34</v>
      </c>
      <c r="H58" s="90"/>
      <c r="I58" s="91">
        <f>SUM(I54:I57)</f>
        <v>9</v>
      </c>
      <c r="J58" s="90"/>
      <c r="K58" s="91">
        <f>SUM(K54:K57)</f>
        <v>57</v>
      </c>
      <c r="L58" s="90"/>
      <c r="M58" s="91">
        <f>SUM(M54:M57)</f>
        <v>110</v>
      </c>
      <c r="N58" s="90"/>
      <c r="O58" s="91">
        <f>SUM(O54:O57)</f>
        <v>42</v>
      </c>
      <c r="P58" s="90"/>
      <c r="Q58" s="91">
        <f>SUM(Q54:Q57)</f>
        <v>2</v>
      </c>
    </row>
    <row r="59" spans="1:17" ht="19.5" customHeight="1">
      <c r="A59" s="89" t="s">
        <v>486</v>
      </c>
      <c r="B59" s="92">
        <v>1</v>
      </c>
      <c r="C59" s="93"/>
      <c r="D59" s="92">
        <v>6</v>
      </c>
      <c r="E59" s="93"/>
      <c r="F59" s="92">
        <v>5</v>
      </c>
      <c r="G59" s="93"/>
      <c r="H59" s="92">
        <v>7</v>
      </c>
      <c r="I59" s="93"/>
      <c r="J59" s="92">
        <v>3</v>
      </c>
      <c r="K59" s="93"/>
      <c r="L59" s="92">
        <v>2</v>
      </c>
      <c r="M59" s="93"/>
      <c r="N59" s="92">
        <v>4</v>
      </c>
      <c r="O59" s="93"/>
      <c r="P59" s="92">
        <v>8</v>
      </c>
      <c r="Q59" s="93"/>
    </row>
    <row r="60" spans="1:17" ht="19.5" customHeight="1">
      <c r="A60" s="89" t="s">
        <v>487</v>
      </c>
      <c r="B60" s="92">
        <v>54217</v>
      </c>
      <c r="C60" s="93"/>
      <c r="D60" s="92">
        <v>62824</v>
      </c>
      <c r="E60" s="93"/>
      <c r="F60" s="92">
        <v>62060</v>
      </c>
      <c r="G60" s="93"/>
      <c r="H60" s="92">
        <v>55812</v>
      </c>
      <c r="I60" s="93"/>
      <c r="J60" s="92">
        <v>54500</v>
      </c>
      <c r="K60" s="93"/>
      <c r="L60" s="92">
        <v>54480</v>
      </c>
      <c r="M60" s="93"/>
      <c r="N60" s="92">
        <v>60886</v>
      </c>
      <c r="O60" s="93"/>
      <c r="P60" s="92">
        <v>60124</v>
      </c>
      <c r="Q60" s="93"/>
    </row>
    <row r="62" spans="1:17" ht="18.75">
      <c r="A62" s="78" t="s">
        <v>477</v>
      </c>
      <c r="B62" s="79" t="s">
        <v>1480</v>
      </c>
      <c r="D62" s="80"/>
      <c r="E62" s="80"/>
      <c r="F62" s="80"/>
      <c r="G62" s="80"/>
      <c r="H62" s="80"/>
      <c r="I62" s="80"/>
      <c r="J62" s="81"/>
      <c r="K62" s="80"/>
      <c r="L62" s="80"/>
      <c r="M62" s="80"/>
      <c r="N62" s="80"/>
      <c r="O62" s="80"/>
      <c r="P62" s="80"/>
      <c r="Q62" s="82" t="s">
        <v>480</v>
      </c>
    </row>
    <row r="64" spans="2:17" ht="21" customHeight="1">
      <c r="B64" s="83" t="s">
        <v>425</v>
      </c>
      <c r="C64" s="84">
        <v>153</v>
      </c>
      <c r="D64" s="83" t="s">
        <v>425</v>
      </c>
      <c r="E64" s="84">
        <v>177</v>
      </c>
      <c r="F64" s="83" t="s">
        <v>425</v>
      </c>
      <c r="G64" s="84">
        <v>200</v>
      </c>
      <c r="H64" s="83" t="s">
        <v>425</v>
      </c>
      <c r="I64" s="84">
        <v>169</v>
      </c>
      <c r="J64" s="83" t="s">
        <v>425</v>
      </c>
      <c r="K64" s="84">
        <v>148</v>
      </c>
      <c r="L64" s="83" t="s">
        <v>425</v>
      </c>
      <c r="M64" s="84">
        <v>210</v>
      </c>
      <c r="N64" s="83" t="s">
        <v>425</v>
      </c>
      <c r="O64" s="84">
        <v>168</v>
      </c>
      <c r="P64" s="83" t="s">
        <v>425</v>
      </c>
      <c r="Q64" s="84">
        <v>176</v>
      </c>
    </row>
    <row r="65" spans="2:17" ht="15">
      <c r="B65" s="85" t="s">
        <v>475</v>
      </c>
      <c r="C65" s="85" t="s">
        <v>476</v>
      </c>
      <c r="D65" s="85" t="s">
        <v>475</v>
      </c>
      <c r="E65" s="85" t="s">
        <v>476</v>
      </c>
      <c r="F65" s="85" t="s">
        <v>475</v>
      </c>
      <c r="G65" s="85" t="s">
        <v>476</v>
      </c>
      <c r="H65" s="85" t="s">
        <v>475</v>
      </c>
      <c r="I65" s="85" t="s">
        <v>476</v>
      </c>
      <c r="J65" s="85" t="s">
        <v>475</v>
      </c>
      <c r="K65" s="85" t="s">
        <v>476</v>
      </c>
      <c r="L65" s="85" t="s">
        <v>475</v>
      </c>
      <c r="M65" s="85" t="s">
        <v>476</v>
      </c>
      <c r="N65" s="85" t="s">
        <v>475</v>
      </c>
      <c r="O65" s="85" t="s">
        <v>476</v>
      </c>
      <c r="P65" s="85" t="s">
        <v>475</v>
      </c>
      <c r="Q65" s="85" t="s">
        <v>476</v>
      </c>
    </row>
    <row r="66" spans="1:17" ht="16.5" customHeight="1">
      <c r="A66" s="86" t="s">
        <v>481</v>
      </c>
      <c r="B66" s="87">
        <v>4</v>
      </c>
      <c r="C66" s="88">
        <f>IF(ISBLANK(B66),"",VLOOKUP(B66,$A$3:$B$10,2,TRUE))</f>
        <v>8</v>
      </c>
      <c r="D66" s="87">
        <v>2</v>
      </c>
      <c r="E66" s="88">
        <f>IF(ISBLANK(D66),"",VLOOKUP(D66,$A$3:$B$10,2,TRUE))</f>
        <v>21</v>
      </c>
      <c r="F66" s="87">
        <v>1</v>
      </c>
      <c r="G66" s="88">
        <f>IF(ISBLANK(F66),"",VLOOKUP(F66,$A$3:$B$10,2,TRUE))</f>
        <v>34</v>
      </c>
      <c r="H66" s="87">
        <v>5</v>
      </c>
      <c r="I66" s="88">
        <f>IF(ISBLANK(H66),"",VLOOKUP(H66,$A$3:$B$10,2,TRUE))</f>
        <v>5</v>
      </c>
      <c r="J66" s="87">
        <v>3</v>
      </c>
      <c r="K66" s="88">
        <f>IF(ISBLANK(J66),"",VLOOKUP(J66,$A$3:$B$10,2,TRUE))</f>
        <v>13</v>
      </c>
      <c r="L66" s="87"/>
      <c r="M66" s="88">
        <f>IF(ISBLANK(L66),"",VLOOKUP(L66,$A$3:$B$10,2,TRUE))</f>
      </c>
      <c r="N66" s="87">
        <v>6</v>
      </c>
      <c r="O66" s="88">
        <f>IF(ISBLANK(N66),"",VLOOKUP(N66,$A$3:$B$10,2,TRUE))</f>
        <v>3</v>
      </c>
      <c r="P66" s="87">
        <v>7</v>
      </c>
      <c r="Q66" s="88">
        <f>IF(ISBLANK(P66),"",VLOOKUP(P66,$A$3:$B$10,2,TRUE))</f>
        <v>2</v>
      </c>
    </row>
    <row r="67" spans="1:17" ht="16.5" customHeight="1">
      <c r="A67" s="86" t="s">
        <v>482</v>
      </c>
      <c r="B67" s="87">
        <v>4</v>
      </c>
      <c r="C67" s="88">
        <f>IF(ISBLANK(B67),"",VLOOKUP(B67,$A$3:$B$10,2,TRUE))</f>
        <v>8</v>
      </c>
      <c r="D67" s="87">
        <v>2</v>
      </c>
      <c r="E67" s="88">
        <f>IF(ISBLANK(D67),"",VLOOKUP(D67,$A$3:$B$10,2,TRUE))</f>
        <v>21</v>
      </c>
      <c r="F67" s="87">
        <v>1</v>
      </c>
      <c r="G67" s="88">
        <f>IF(ISBLANK(F67),"",VLOOKUP(F67,$A$3:$B$10,2,TRUE))</f>
        <v>34</v>
      </c>
      <c r="H67" s="87">
        <v>5</v>
      </c>
      <c r="I67" s="88">
        <f>IF(ISBLANK(H67),"",VLOOKUP(H67,$A$3:$B$10,2,TRUE))</f>
        <v>5</v>
      </c>
      <c r="J67" s="87">
        <v>3</v>
      </c>
      <c r="K67" s="88">
        <f>IF(ISBLANK(J67),"",VLOOKUP(J67,$A$3:$B$10,2,TRUE))</f>
        <v>13</v>
      </c>
      <c r="L67" s="87"/>
      <c r="M67" s="88">
        <f>IF(ISBLANK(L67),"",VLOOKUP(L67,$A$3:$B$10,2,TRUE))</f>
      </c>
      <c r="N67" s="87"/>
      <c r="O67" s="88">
        <f>IF(ISBLANK(N67),"",VLOOKUP(N67,$A$3:$B$10,2,TRUE))</f>
      </c>
      <c r="P67" s="87"/>
      <c r="Q67" s="88">
        <f>IF(ISBLANK(P67),"",VLOOKUP(P67,$A$3:$B$10,2,TRUE))</f>
      </c>
    </row>
    <row r="68" spans="1:17" ht="16.5" customHeight="1">
      <c r="A68" s="86" t="s">
        <v>483</v>
      </c>
      <c r="B68" s="87"/>
      <c r="C68" s="88">
        <f>IF(ISBLANK(B68),"",VLOOKUP(B68,$A$3:$B$10,2,TRUE))</f>
      </c>
      <c r="D68" s="87">
        <v>3</v>
      </c>
      <c r="E68" s="88">
        <f>IF(ISBLANK(D68),"",VLOOKUP(D68,$A$3:$B$10,2,TRUE))</f>
        <v>13</v>
      </c>
      <c r="F68" s="87">
        <v>1</v>
      </c>
      <c r="G68" s="88">
        <f>IF(ISBLANK(F68),"",VLOOKUP(F68,$A$3:$B$10,2,TRUE))</f>
        <v>34</v>
      </c>
      <c r="H68" s="87"/>
      <c r="I68" s="88">
        <f>IF(ISBLANK(H68),"",VLOOKUP(H68,$A$3:$B$10,2,TRUE))</f>
      </c>
      <c r="J68" s="87">
        <v>2</v>
      </c>
      <c r="K68" s="88">
        <f>IF(ISBLANK(J68),"",VLOOKUP(J68,$A$3:$B$10,2,TRUE))</f>
        <v>21</v>
      </c>
      <c r="L68" s="87"/>
      <c r="M68" s="88">
        <f>IF(ISBLANK(L68),"",VLOOKUP(L68,$A$3:$B$10,2,TRUE))</f>
      </c>
      <c r="N68" s="87"/>
      <c r="O68" s="88">
        <f>IF(ISBLANK(N68),"",VLOOKUP(N68,$A$3:$B$10,2,TRUE))</f>
      </c>
      <c r="P68" s="87"/>
      <c r="Q68" s="88">
        <f>IF(ISBLANK(P68),"",VLOOKUP(P68,$A$3:$B$10,2,TRUE))</f>
      </c>
    </row>
    <row r="69" spans="1:17" ht="30.75" customHeight="1">
      <c r="A69" s="89" t="s">
        <v>484</v>
      </c>
      <c r="B69" s="87"/>
      <c r="C69" s="88">
        <f>IF(ISBLANK(B69),"",(VLOOKUP(B69,$A$3:$B$10,2,TRUE))*2)</f>
      </c>
      <c r="D69" s="87">
        <v>3</v>
      </c>
      <c r="E69" s="88">
        <f>IF(ISBLANK(D69),"",(VLOOKUP(D69,$A$3:$B$10,2,TRUE))*2)</f>
        <v>26</v>
      </c>
      <c r="F69" s="87">
        <v>1</v>
      </c>
      <c r="G69" s="88">
        <f>IF(ISBLANK(F69),"",(VLOOKUP(F69,$A$3:$B$10,2,TRUE))*2)</f>
        <v>68</v>
      </c>
      <c r="H69" s="87"/>
      <c r="I69" s="88">
        <f>IF(ISBLANK(H69),"",(VLOOKUP(H69,$A$3:$B$10,2,TRUE))*2)</f>
      </c>
      <c r="J69" s="87">
        <v>2</v>
      </c>
      <c r="K69" s="88">
        <f>IF(ISBLANK(J69),"",(VLOOKUP(J69,$A$3:$B$10,2,TRUE))*2)</f>
        <v>42</v>
      </c>
      <c r="L69" s="87"/>
      <c r="M69" s="88">
        <f>IF(ISBLANK(L69),"",(VLOOKUP(L69,$A$3:$B$10,2,TRUE))*2)</f>
      </c>
      <c r="N69" s="87"/>
      <c r="O69" s="88">
        <f>IF(ISBLANK(N69),"",(VLOOKUP(N69,$A$3:$B$10,2,TRUE))*2)</f>
      </c>
      <c r="P69" s="87"/>
      <c r="Q69" s="88">
        <f>IF(ISBLANK(P69),"",(VLOOKUP(P69,$A$3:$B$10,2,TRUE))*2)</f>
      </c>
    </row>
    <row r="70" spans="1:17" ht="19.5" customHeight="1">
      <c r="A70" s="89" t="s">
        <v>485</v>
      </c>
      <c r="B70" s="90"/>
      <c r="C70" s="91">
        <f>SUM(C66:C69)</f>
        <v>16</v>
      </c>
      <c r="D70" s="90"/>
      <c r="E70" s="91">
        <f>SUM(E66:E69)</f>
        <v>81</v>
      </c>
      <c r="F70" s="90"/>
      <c r="G70" s="91">
        <f>SUM(G66:G69)</f>
        <v>170</v>
      </c>
      <c r="H70" s="90"/>
      <c r="I70" s="91">
        <f>SUM(I66:I69)</f>
        <v>10</v>
      </c>
      <c r="J70" s="90"/>
      <c r="K70" s="91">
        <f>SUM(K66:K69)</f>
        <v>89</v>
      </c>
      <c r="L70" s="90"/>
      <c r="M70" s="91">
        <f>SUM(M66:M69)</f>
        <v>0</v>
      </c>
      <c r="N70" s="90"/>
      <c r="O70" s="91">
        <f>SUM(O66:O69)</f>
        <v>3</v>
      </c>
      <c r="P70" s="90"/>
      <c r="Q70" s="91">
        <f>SUM(Q66:Q69)</f>
        <v>2</v>
      </c>
    </row>
    <row r="71" spans="1:17" ht="19.5" customHeight="1">
      <c r="A71" s="89" t="s">
        <v>486</v>
      </c>
      <c r="B71" s="92">
        <v>4</v>
      </c>
      <c r="C71" s="93"/>
      <c r="D71" s="92">
        <v>3</v>
      </c>
      <c r="E71" s="93"/>
      <c r="F71" s="92">
        <v>1</v>
      </c>
      <c r="G71" s="93"/>
      <c r="H71" s="92">
        <v>5</v>
      </c>
      <c r="I71" s="93"/>
      <c r="J71" s="92">
        <v>2</v>
      </c>
      <c r="K71" s="93"/>
      <c r="L71" s="92">
        <v>8</v>
      </c>
      <c r="M71" s="93"/>
      <c r="N71" s="92">
        <v>6</v>
      </c>
      <c r="O71" s="93"/>
      <c r="P71" s="92">
        <v>7</v>
      </c>
      <c r="Q71" s="93"/>
    </row>
    <row r="72" spans="1:17" ht="19.5" customHeight="1">
      <c r="A72" s="89" t="s">
        <v>487</v>
      </c>
      <c r="B72" s="92">
        <v>61984</v>
      </c>
      <c r="C72" s="93"/>
      <c r="D72" s="92">
        <v>60568</v>
      </c>
      <c r="E72" s="93"/>
      <c r="F72" s="92">
        <v>55971</v>
      </c>
      <c r="G72" s="93"/>
      <c r="H72" s="92">
        <v>62053</v>
      </c>
      <c r="I72" s="93"/>
      <c r="J72" s="92">
        <v>60447</v>
      </c>
      <c r="K72" s="93"/>
      <c r="L72" s="92">
        <v>72630</v>
      </c>
      <c r="M72" s="93"/>
      <c r="N72" s="92">
        <v>64347</v>
      </c>
      <c r="O72" s="93"/>
      <c r="P72" s="92">
        <v>63852</v>
      </c>
      <c r="Q72" s="93"/>
    </row>
    <row r="74" spans="1:17" ht="18.75">
      <c r="A74" s="78" t="s">
        <v>477</v>
      </c>
      <c r="B74" s="79" t="s">
        <v>1964</v>
      </c>
      <c r="D74" s="80"/>
      <c r="E74" s="80"/>
      <c r="F74" s="80"/>
      <c r="G74" s="80"/>
      <c r="H74" s="80"/>
      <c r="I74" s="80"/>
      <c r="J74" s="81"/>
      <c r="K74" s="80"/>
      <c r="L74" s="80"/>
      <c r="M74" s="80"/>
      <c r="N74" s="80"/>
      <c r="O74" s="80"/>
      <c r="P74" s="80"/>
      <c r="Q74" s="82" t="s">
        <v>480</v>
      </c>
    </row>
    <row r="76" spans="2:17" ht="21" customHeight="1">
      <c r="B76" s="83" t="s">
        <v>425</v>
      </c>
      <c r="C76" s="84">
        <v>222</v>
      </c>
      <c r="D76" s="83" t="s">
        <v>425</v>
      </c>
      <c r="E76" s="84">
        <v>197</v>
      </c>
      <c r="F76" s="83" t="s">
        <v>425</v>
      </c>
      <c r="G76" s="84">
        <v>191</v>
      </c>
      <c r="H76" s="83" t="s">
        <v>425</v>
      </c>
      <c r="I76" s="84"/>
      <c r="J76" s="83" t="s">
        <v>425</v>
      </c>
      <c r="K76" s="84"/>
      <c r="L76" s="83" t="s">
        <v>425</v>
      </c>
      <c r="M76" s="84"/>
      <c r="N76" s="83" t="s">
        <v>425</v>
      </c>
      <c r="O76" s="84"/>
      <c r="P76" s="83" t="s">
        <v>425</v>
      </c>
      <c r="Q76" s="84"/>
    </row>
    <row r="77" spans="2:17" ht="15">
      <c r="B77" s="85" t="s">
        <v>475</v>
      </c>
      <c r="C77" s="85" t="s">
        <v>476</v>
      </c>
      <c r="D77" s="85" t="s">
        <v>475</v>
      </c>
      <c r="E77" s="85" t="s">
        <v>476</v>
      </c>
      <c r="F77" s="85" t="s">
        <v>475</v>
      </c>
      <c r="G77" s="85" t="s">
        <v>476</v>
      </c>
      <c r="H77" s="85" t="s">
        <v>475</v>
      </c>
      <c r="I77" s="85" t="s">
        <v>476</v>
      </c>
      <c r="J77" s="85" t="s">
        <v>475</v>
      </c>
      <c r="K77" s="85" t="s">
        <v>476</v>
      </c>
      <c r="L77" s="85" t="s">
        <v>475</v>
      </c>
      <c r="M77" s="85" t="s">
        <v>476</v>
      </c>
      <c r="N77" s="85" t="s">
        <v>475</v>
      </c>
      <c r="O77" s="85" t="s">
        <v>476</v>
      </c>
      <c r="P77" s="85" t="s">
        <v>475</v>
      </c>
      <c r="Q77" s="85" t="s">
        <v>476</v>
      </c>
    </row>
    <row r="78" spans="1:17" ht="16.5" customHeight="1">
      <c r="A78" s="86" t="s">
        <v>481</v>
      </c>
      <c r="B78" s="87">
        <v>3</v>
      </c>
      <c r="C78" s="88">
        <f>IF(ISBLANK(B78),"",VLOOKUP(B78,$A$3:$B$10,2,TRUE))</f>
        <v>13</v>
      </c>
      <c r="D78" s="87">
        <v>2</v>
      </c>
      <c r="E78" s="88">
        <f>IF(ISBLANK(D78),"",VLOOKUP(D78,$A$3:$B$10,2,TRUE))</f>
        <v>21</v>
      </c>
      <c r="F78" s="87">
        <v>1</v>
      </c>
      <c r="G78" s="88">
        <f>IF(ISBLANK(F78),"",VLOOKUP(F78,$A$3:$B$10,2,TRUE))</f>
        <v>34</v>
      </c>
      <c r="H78" s="87"/>
      <c r="I78" s="88">
        <f>IF(ISBLANK(H78),"",VLOOKUP(H78,$A$3:$B$10,2,TRUE))</f>
      </c>
      <c r="J78" s="87"/>
      <c r="K78" s="88">
        <f>IF(ISBLANK(J78),"",VLOOKUP(J78,$A$3:$B$10,2,TRUE))</f>
      </c>
      <c r="L78" s="87"/>
      <c r="M78" s="88">
        <f>IF(ISBLANK(L78),"",VLOOKUP(L78,$A$3:$B$10,2,TRUE))</f>
      </c>
      <c r="N78" s="87"/>
      <c r="O78" s="88">
        <f>IF(ISBLANK(N78),"",VLOOKUP(N78,$A$3:$B$10,2,TRUE))</f>
      </c>
      <c r="P78" s="87"/>
      <c r="Q78" s="88">
        <f>IF(ISBLANK(P78),"",VLOOKUP(P78,$A$3:$B$10,2,TRUE))</f>
      </c>
    </row>
    <row r="79" spans="1:17" ht="16.5" customHeight="1">
      <c r="A79" s="86" t="s">
        <v>482</v>
      </c>
      <c r="B79" s="87"/>
      <c r="C79" s="88">
        <f>IF(ISBLANK(B79),"",VLOOKUP(B79,$A$3:$B$10,2,TRUE))</f>
      </c>
      <c r="D79" s="87">
        <v>2</v>
      </c>
      <c r="E79" s="88">
        <f>IF(ISBLANK(D79),"",VLOOKUP(D79,$A$3:$B$10,2,TRUE))</f>
        <v>21</v>
      </c>
      <c r="F79" s="87">
        <v>1</v>
      </c>
      <c r="G79" s="88">
        <f>IF(ISBLANK(F79),"",VLOOKUP(F79,$A$3:$B$10,2,TRUE))</f>
        <v>34</v>
      </c>
      <c r="H79" s="87"/>
      <c r="I79" s="88">
        <f>IF(ISBLANK(H79),"",VLOOKUP(H79,$A$3:$B$10,2,TRUE))</f>
      </c>
      <c r="J79" s="87"/>
      <c r="K79" s="88">
        <f>IF(ISBLANK(J79),"",VLOOKUP(J79,$A$3:$B$10,2,TRUE))</f>
      </c>
      <c r="L79" s="87"/>
      <c r="M79" s="88">
        <f>IF(ISBLANK(L79),"",VLOOKUP(L79,$A$3:$B$10,2,TRUE))</f>
      </c>
      <c r="N79" s="87"/>
      <c r="O79" s="88">
        <f>IF(ISBLANK(N79),"",VLOOKUP(N79,$A$3:$B$10,2,TRUE))</f>
      </c>
      <c r="P79" s="87"/>
      <c r="Q79" s="88">
        <f>IF(ISBLANK(P79),"",VLOOKUP(P79,$A$3:$B$10,2,TRUE))</f>
      </c>
    </row>
    <row r="80" spans="1:17" ht="16.5" customHeight="1">
      <c r="A80" s="86" t="s">
        <v>483</v>
      </c>
      <c r="B80" s="87"/>
      <c r="C80" s="88">
        <f>IF(ISBLANK(B80),"",VLOOKUP(B80,$A$3:$B$10,2,TRUE))</f>
      </c>
      <c r="D80" s="87">
        <v>2</v>
      </c>
      <c r="E80" s="88">
        <f>IF(ISBLANK(D80),"",VLOOKUP(D80,$A$3:$B$10,2,TRUE))</f>
        <v>21</v>
      </c>
      <c r="F80" s="87">
        <v>1</v>
      </c>
      <c r="G80" s="88">
        <f>IF(ISBLANK(F80),"",VLOOKUP(F80,$A$3:$B$10,2,TRUE))</f>
        <v>34</v>
      </c>
      <c r="H80" s="87"/>
      <c r="I80" s="88">
        <f>IF(ISBLANK(H80),"",VLOOKUP(H80,$A$3:$B$10,2,TRUE))</f>
      </c>
      <c r="J80" s="87"/>
      <c r="K80" s="88">
        <f>IF(ISBLANK(J80),"",VLOOKUP(J80,$A$3:$B$10,2,TRUE))</f>
      </c>
      <c r="L80" s="87"/>
      <c r="M80" s="88">
        <f>IF(ISBLANK(L80),"",VLOOKUP(L80,$A$3:$B$10,2,TRUE))</f>
      </c>
      <c r="N80" s="87"/>
      <c r="O80" s="88">
        <f>IF(ISBLANK(N80),"",VLOOKUP(N80,$A$3:$B$10,2,TRUE))</f>
      </c>
      <c r="P80" s="87"/>
      <c r="Q80" s="88">
        <f>IF(ISBLANK(P80),"",VLOOKUP(P80,$A$3:$B$10,2,TRUE))</f>
      </c>
    </row>
    <row r="81" spans="1:17" ht="30.75" customHeight="1">
      <c r="A81" s="89" t="s">
        <v>484</v>
      </c>
      <c r="B81" s="87"/>
      <c r="C81" s="88">
        <f>IF(ISBLANK(B81),"",(VLOOKUP(B81,$A$3:$B$10,2,TRUE))*2)</f>
      </c>
      <c r="D81" s="87">
        <v>1</v>
      </c>
      <c r="E81" s="88">
        <f>IF(ISBLANK(D81),"",(VLOOKUP(D81,$A$3:$B$10,2,TRUE))*2)</f>
        <v>68</v>
      </c>
      <c r="F81" s="87">
        <v>2</v>
      </c>
      <c r="G81" s="88">
        <f>IF(ISBLANK(F81),"",(VLOOKUP(F81,$A$3:$B$10,2,TRUE))*2)</f>
        <v>42</v>
      </c>
      <c r="H81" s="87"/>
      <c r="I81" s="88">
        <f>IF(ISBLANK(H81),"",(VLOOKUP(H81,$A$3:$B$10,2,TRUE))*2)</f>
      </c>
      <c r="J81" s="87"/>
      <c r="K81" s="88">
        <f>IF(ISBLANK(J81),"",(VLOOKUP(J81,$A$3:$B$10,2,TRUE))*2)</f>
      </c>
      <c r="L81" s="87"/>
      <c r="M81" s="88">
        <f>IF(ISBLANK(L81),"",(VLOOKUP(L81,$A$3:$B$10,2,TRUE))*2)</f>
      </c>
      <c r="N81" s="87"/>
      <c r="O81" s="88">
        <f>IF(ISBLANK(N81),"",(VLOOKUP(N81,$A$3:$B$10,2,TRUE))*2)</f>
      </c>
      <c r="P81" s="87"/>
      <c r="Q81" s="88">
        <f>IF(ISBLANK(P81),"",(VLOOKUP(P81,$A$3:$B$10,2,TRUE))*2)</f>
      </c>
    </row>
    <row r="82" spans="1:17" ht="19.5" customHeight="1">
      <c r="A82" s="89" t="s">
        <v>485</v>
      </c>
      <c r="B82" s="90"/>
      <c r="C82" s="91">
        <f>SUM(C78:C81)</f>
        <v>13</v>
      </c>
      <c r="D82" s="90"/>
      <c r="E82" s="91">
        <f>SUM(E78:E81)</f>
        <v>131</v>
      </c>
      <c r="F82" s="90"/>
      <c r="G82" s="91">
        <f>SUM(G78:G81)</f>
        <v>144</v>
      </c>
      <c r="H82" s="90"/>
      <c r="I82" s="91">
        <f>SUM(I78:I81)</f>
        <v>0</v>
      </c>
      <c r="J82" s="90"/>
      <c r="K82" s="91">
        <f>SUM(K78:K81)</f>
        <v>0</v>
      </c>
      <c r="L82" s="90"/>
      <c r="M82" s="91">
        <f>SUM(M78:M81)</f>
        <v>0</v>
      </c>
      <c r="N82" s="90"/>
      <c r="O82" s="91">
        <f>SUM(O78:O81)</f>
        <v>0</v>
      </c>
      <c r="P82" s="90"/>
      <c r="Q82" s="91">
        <f>SUM(Q78:Q81)</f>
        <v>0</v>
      </c>
    </row>
    <row r="83" spans="1:17" ht="19.5" customHeight="1">
      <c r="A83" s="89" t="s">
        <v>486</v>
      </c>
      <c r="B83" s="92">
        <v>3</v>
      </c>
      <c r="C83" s="93"/>
      <c r="D83" s="92">
        <v>2</v>
      </c>
      <c r="E83" s="93"/>
      <c r="F83" s="92">
        <v>1</v>
      </c>
      <c r="G83" s="93"/>
      <c r="H83" s="92"/>
      <c r="I83" s="93"/>
      <c r="J83" s="92"/>
      <c r="K83" s="93"/>
      <c r="L83" s="92"/>
      <c r="M83" s="93"/>
      <c r="N83" s="92"/>
      <c r="O83" s="93"/>
      <c r="P83" s="92"/>
      <c r="Q83" s="93"/>
    </row>
    <row r="84" spans="1:17" ht="19.5" customHeight="1">
      <c r="A84" s="89" t="s">
        <v>487</v>
      </c>
      <c r="B84" s="92">
        <v>915210</v>
      </c>
      <c r="C84" s="93"/>
      <c r="D84" s="92">
        <v>820410</v>
      </c>
      <c r="E84" s="93"/>
      <c r="F84" s="92">
        <v>822690</v>
      </c>
      <c r="G84" s="93"/>
      <c r="H84" s="92"/>
      <c r="I84" s="93"/>
      <c r="J84" s="92"/>
      <c r="K84" s="93"/>
      <c r="L84" s="92"/>
      <c r="M84" s="93"/>
      <c r="N84" s="92"/>
      <c r="O84" s="93"/>
      <c r="P84" s="92"/>
      <c r="Q84" s="93"/>
    </row>
    <row r="87" spans="1:17" ht="18.75">
      <c r="A87" s="78" t="s">
        <v>477</v>
      </c>
      <c r="B87" s="79" t="s">
        <v>1541</v>
      </c>
      <c r="D87" s="80"/>
      <c r="E87" s="80"/>
      <c r="F87" s="80"/>
      <c r="G87" s="80"/>
      <c r="H87" s="80"/>
      <c r="I87" s="80"/>
      <c r="J87" s="81"/>
      <c r="K87" s="80"/>
      <c r="L87" s="80"/>
      <c r="M87" s="80"/>
      <c r="N87" s="80"/>
      <c r="O87" s="80"/>
      <c r="P87" s="80"/>
      <c r="Q87" s="82" t="s">
        <v>480</v>
      </c>
    </row>
    <row r="89" spans="2:17" ht="21" customHeight="1">
      <c r="B89" s="83" t="s">
        <v>425</v>
      </c>
      <c r="C89" s="84">
        <v>182</v>
      </c>
      <c r="D89" s="83" t="s">
        <v>425</v>
      </c>
      <c r="E89" s="84">
        <v>188</v>
      </c>
      <c r="F89" s="83" t="s">
        <v>425</v>
      </c>
      <c r="G89" s="84"/>
      <c r="H89" s="83" t="s">
        <v>425</v>
      </c>
      <c r="I89" s="84"/>
      <c r="J89" s="83" t="s">
        <v>425</v>
      </c>
      <c r="K89" s="84"/>
      <c r="L89" s="83" t="s">
        <v>425</v>
      </c>
      <c r="M89" s="84"/>
      <c r="N89" s="83" t="s">
        <v>425</v>
      </c>
      <c r="O89" s="84"/>
      <c r="P89" s="83" t="s">
        <v>425</v>
      </c>
      <c r="Q89" s="84"/>
    </row>
    <row r="90" spans="2:17" ht="15">
      <c r="B90" s="85" t="s">
        <v>475</v>
      </c>
      <c r="C90" s="85" t="s">
        <v>476</v>
      </c>
      <c r="D90" s="85" t="s">
        <v>475</v>
      </c>
      <c r="E90" s="85" t="s">
        <v>476</v>
      </c>
      <c r="F90" s="85" t="s">
        <v>475</v>
      </c>
      <c r="G90" s="85" t="s">
        <v>476</v>
      </c>
      <c r="H90" s="85" t="s">
        <v>475</v>
      </c>
      <c r="I90" s="85" t="s">
        <v>476</v>
      </c>
      <c r="J90" s="85" t="s">
        <v>475</v>
      </c>
      <c r="K90" s="85" t="s">
        <v>476</v>
      </c>
      <c r="L90" s="85" t="s">
        <v>475</v>
      </c>
      <c r="M90" s="85" t="s">
        <v>476</v>
      </c>
      <c r="N90" s="85" t="s">
        <v>475</v>
      </c>
      <c r="O90" s="85" t="s">
        <v>476</v>
      </c>
      <c r="P90" s="85" t="s">
        <v>475</v>
      </c>
      <c r="Q90" s="85" t="s">
        <v>476</v>
      </c>
    </row>
    <row r="91" spans="1:17" ht="16.5" customHeight="1">
      <c r="A91" s="86" t="s">
        <v>481</v>
      </c>
      <c r="B91" s="87">
        <v>2</v>
      </c>
      <c r="C91" s="88">
        <f>IF(ISBLANK(B91),"",VLOOKUP(B91,$A$3:$B$10,2,TRUE))</f>
        <v>21</v>
      </c>
      <c r="D91" s="87">
        <v>1</v>
      </c>
      <c r="E91" s="88">
        <f>IF(ISBLANK(D91),"",VLOOKUP(D91,$A$3:$B$10,2,TRUE))</f>
        <v>34</v>
      </c>
      <c r="F91" s="87"/>
      <c r="G91" s="88">
        <f>IF(ISBLANK(F91),"",VLOOKUP(F91,$A$3:$B$10,2,TRUE))</f>
      </c>
      <c r="H91" s="87"/>
      <c r="I91" s="88">
        <f>IF(ISBLANK(H91),"",VLOOKUP(H91,$A$3:$B$10,2,TRUE))</f>
      </c>
      <c r="J91" s="87"/>
      <c r="K91" s="88">
        <f>IF(ISBLANK(J91),"",VLOOKUP(J91,$A$3:$B$10,2,TRUE))</f>
      </c>
      <c r="L91" s="87"/>
      <c r="M91" s="88">
        <f>IF(ISBLANK(L91),"",VLOOKUP(L91,$A$3:$B$10,2,TRUE))</f>
      </c>
      <c r="N91" s="87"/>
      <c r="O91" s="88">
        <f>IF(ISBLANK(N91),"",VLOOKUP(N91,$A$3:$B$10,2,TRUE))</f>
      </c>
      <c r="P91" s="87"/>
      <c r="Q91" s="88">
        <f>IF(ISBLANK(P91),"",VLOOKUP(P91,$A$3:$B$10,2,TRUE))</f>
      </c>
    </row>
    <row r="92" spans="1:17" ht="16.5" customHeight="1">
      <c r="A92" s="86" t="s">
        <v>482</v>
      </c>
      <c r="B92" s="87">
        <v>2</v>
      </c>
      <c r="C92" s="88">
        <f>IF(ISBLANK(B92),"",VLOOKUP(B92,$A$3:$B$10,2,TRUE))</f>
        <v>21</v>
      </c>
      <c r="D92" s="87">
        <v>1</v>
      </c>
      <c r="E92" s="88">
        <f>IF(ISBLANK(D92),"",VLOOKUP(D92,$A$3:$B$10,2,TRUE))</f>
        <v>34</v>
      </c>
      <c r="F92" s="87"/>
      <c r="G92" s="88">
        <f>IF(ISBLANK(F92),"",VLOOKUP(F92,$A$3:$B$10,2,TRUE))</f>
      </c>
      <c r="H92" s="87"/>
      <c r="I92" s="88">
        <f>IF(ISBLANK(H92),"",VLOOKUP(H92,$A$3:$B$10,2,TRUE))</f>
      </c>
      <c r="J92" s="87"/>
      <c r="K92" s="88">
        <f>IF(ISBLANK(J92),"",VLOOKUP(J92,$A$3:$B$10,2,TRUE))</f>
      </c>
      <c r="L92" s="87"/>
      <c r="M92" s="88">
        <f>IF(ISBLANK(L92),"",VLOOKUP(L92,$A$3:$B$10,2,TRUE))</f>
      </c>
      <c r="N92" s="87"/>
      <c r="O92" s="88">
        <f>IF(ISBLANK(N92),"",VLOOKUP(N92,$A$3:$B$10,2,TRUE))</f>
      </c>
      <c r="P92" s="87"/>
      <c r="Q92" s="88">
        <f>IF(ISBLANK(P92),"",VLOOKUP(P92,$A$3:$B$10,2,TRUE))</f>
      </c>
    </row>
    <row r="93" spans="1:17" ht="16.5" customHeight="1">
      <c r="A93" s="86" t="s">
        <v>483</v>
      </c>
      <c r="B93" s="87">
        <v>2</v>
      </c>
      <c r="C93" s="88">
        <f>IF(ISBLANK(B93),"",VLOOKUP(B93,$A$3:$B$10,2,TRUE))</f>
        <v>21</v>
      </c>
      <c r="D93" s="87">
        <v>1</v>
      </c>
      <c r="E93" s="88">
        <f>IF(ISBLANK(D93),"",VLOOKUP(D93,$A$3:$B$10,2,TRUE))</f>
        <v>34</v>
      </c>
      <c r="F93" s="87"/>
      <c r="G93" s="88">
        <f>IF(ISBLANK(F93),"",VLOOKUP(F93,$A$3:$B$10,2,TRUE))</f>
      </c>
      <c r="H93" s="87"/>
      <c r="I93" s="88">
        <f>IF(ISBLANK(H93),"",VLOOKUP(H93,$A$3:$B$10,2,TRUE))</f>
      </c>
      <c r="J93" s="87"/>
      <c r="K93" s="88">
        <f>IF(ISBLANK(J93),"",VLOOKUP(J93,$A$3:$B$10,2,TRUE))</f>
      </c>
      <c r="L93" s="87"/>
      <c r="M93" s="88">
        <f>IF(ISBLANK(L93),"",VLOOKUP(L93,$A$3:$B$10,2,TRUE))</f>
      </c>
      <c r="N93" s="87"/>
      <c r="O93" s="88">
        <f>IF(ISBLANK(N93),"",VLOOKUP(N93,$A$3:$B$10,2,TRUE))</f>
      </c>
      <c r="P93" s="87"/>
      <c r="Q93" s="88">
        <f>IF(ISBLANK(P93),"",VLOOKUP(P93,$A$3:$B$10,2,TRUE))</f>
      </c>
    </row>
    <row r="94" spans="1:17" ht="30.75" customHeight="1">
      <c r="A94" s="89" t="s">
        <v>484</v>
      </c>
      <c r="B94" s="87"/>
      <c r="C94" s="88">
        <f>IF(ISBLANK(B94),"",(VLOOKUP(B94,$A$3:$B$10,2,TRUE))*2)</f>
      </c>
      <c r="D94" s="87">
        <v>1</v>
      </c>
      <c r="E94" s="88">
        <f>IF(ISBLANK(D94),"",(VLOOKUP(D94,$A$3:$B$10,2,TRUE))*2)</f>
        <v>68</v>
      </c>
      <c r="F94" s="87"/>
      <c r="G94" s="88">
        <f>IF(ISBLANK(F94),"",(VLOOKUP(F94,$A$3:$B$10,2,TRUE))*2)</f>
      </c>
      <c r="H94" s="87"/>
      <c r="I94" s="88">
        <f>IF(ISBLANK(H94),"",(VLOOKUP(H94,$A$3:$B$10,2,TRUE))*2)</f>
      </c>
      <c r="J94" s="87"/>
      <c r="K94" s="88">
        <f>IF(ISBLANK(J94),"",(VLOOKUP(J94,$A$3:$B$10,2,TRUE))*2)</f>
      </c>
      <c r="L94" s="87"/>
      <c r="M94" s="88">
        <f>IF(ISBLANK(L94),"",(VLOOKUP(L94,$A$3:$B$10,2,TRUE))*2)</f>
      </c>
      <c r="N94" s="87"/>
      <c r="O94" s="88">
        <f>IF(ISBLANK(N94),"",(VLOOKUP(N94,$A$3:$B$10,2,TRUE))*2)</f>
      </c>
      <c r="P94" s="87"/>
      <c r="Q94" s="88">
        <f>IF(ISBLANK(P94),"",(VLOOKUP(P94,$A$3:$B$10,2,TRUE))*2)</f>
      </c>
    </row>
    <row r="95" spans="1:17" ht="19.5" customHeight="1">
      <c r="A95" s="89" t="s">
        <v>485</v>
      </c>
      <c r="B95" s="90"/>
      <c r="C95" s="91">
        <f>SUM(C91:C94)</f>
        <v>63</v>
      </c>
      <c r="D95" s="90"/>
      <c r="E95" s="91">
        <f>SUM(E91:E94)</f>
        <v>170</v>
      </c>
      <c r="F95" s="90"/>
      <c r="G95" s="91">
        <f>SUM(G91:G94)</f>
        <v>0</v>
      </c>
      <c r="H95" s="90"/>
      <c r="I95" s="91">
        <f>SUM(I91:I94)</f>
        <v>0</v>
      </c>
      <c r="J95" s="90"/>
      <c r="K95" s="91">
        <f>SUM(K91:K94)</f>
        <v>0</v>
      </c>
      <c r="L95" s="90"/>
      <c r="M95" s="91">
        <f>SUM(M91:M94)</f>
        <v>0</v>
      </c>
      <c r="N95" s="90"/>
      <c r="O95" s="91">
        <f>SUM(O91:O94)</f>
        <v>0</v>
      </c>
      <c r="P95" s="90"/>
      <c r="Q95" s="91">
        <f>SUM(Q91:Q94)</f>
        <v>0</v>
      </c>
    </row>
    <row r="96" spans="1:17" ht="19.5" customHeight="1">
      <c r="A96" s="89" t="s">
        <v>486</v>
      </c>
      <c r="B96" s="92">
        <v>2</v>
      </c>
      <c r="C96" s="93"/>
      <c r="D96" s="92">
        <v>1</v>
      </c>
      <c r="E96" s="93"/>
      <c r="F96" s="92"/>
      <c r="G96" s="93"/>
      <c r="H96" s="92"/>
      <c r="I96" s="93"/>
      <c r="J96" s="92"/>
      <c r="K96" s="93"/>
      <c r="L96" s="92"/>
      <c r="M96" s="93"/>
      <c r="N96" s="92"/>
      <c r="O96" s="93"/>
      <c r="P96" s="92"/>
      <c r="Q96" s="93"/>
    </row>
    <row r="97" spans="1:17" ht="19.5" customHeight="1">
      <c r="A97" s="89" t="s">
        <v>487</v>
      </c>
      <c r="B97" s="92">
        <v>82790</v>
      </c>
      <c r="C97" s="93"/>
      <c r="D97" s="92">
        <v>80948</v>
      </c>
      <c r="E97" s="93"/>
      <c r="F97" s="92"/>
      <c r="G97" s="93"/>
      <c r="H97" s="92"/>
      <c r="I97" s="93"/>
      <c r="J97" s="92"/>
      <c r="K97" s="93"/>
      <c r="L97" s="92"/>
      <c r="M97" s="93"/>
      <c r="N97" s="92"/>
      <c r="O97" s="93"/>
      <c r="P97" s="92"/>
      <c r="Q97" s="93"/>
    </row>
    <row r="98" spans="1:17" ht="19.5" customHeight="1">
      <c r="A98" s="89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1:17" ht="19.5" customHeight="1">
      <c r="A99" s="89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1:2" ht="15">
      <c r="A100" s="72" t="s">
        <v>488</v>
      </c>
      <c r="B100" s="72" t="s">
        <v>2049</v>
      </c>
    </row>
    <row r="101" spans="2:17" ht="15.75">
      <c r="B101" s="83" t="s">
        <v>425</v>
      </c>
      <c r="C101" s="84">
        <v>170</v>
      </c>
      <c r="D101" s="83" t="s">
        <v>425</v>
      </c>
      <c r="E101" s="84">
        <v>159</v>
      </c>
      <c r="F101" s="83" t="s">
        <v>425</v>
      </c>
      <c r="G101" s="84">
        <v>203</v>
      </c>
      <c r="H101" s="83" t="s">
        <v>425</v>
      </c>
      <c r="I101" s="84">
        <v>217</v>
      </c>
      <c r="J101" s="83" t="s">
        <v>425</v>
      </c>
      <c r="K101" s="84"/>
      <c r="L101" s="83" t="s">
        <v>425</v>
      </c>
      <c r="M101" s="84"/>
      <c r="N101" s="83" t="s">
        <v>425</v>
      </c>
      <c r="O101" s="84"/>
      <c r="P101" s="83" t="s">
        <v>425</v>
      </c>
      <c r="Q101" s="84"/>
    </row>
    <row r="102" spans="2:17" ht="15">
      <c r="B102" s="85" t="s">
        <v>475</v>
      </c>
      <c r="C102" s="85" t="s">
        <v>476</v>
      </c>
      <c r="D102" s="85" t="s">
        <v>475</v>
      </c>
      <c r="E102" s="85">
        <v>1</v>
      </c>
      <c r="F102" s="85" t="s">
        <v>475</v>
      </c>
      <c r="G102" s="85" t="s">
        <v>476</v>
      </c>
      <c r="H102" s="85" t="s">
        <v>475</v>
      </c>
      <c r="I102" s="85" t="s">
        <v>476</v>
      </c>
      <c r="J102" s="85" t="s">
        <v>475</v>
      </c>
      <c r="K102" s="85" t="s">
        <v>476</v>
      </c>
      <c r="L102" s="85" t="s">
        <v>475</v>
      </c>
      <c r="M102" s="85" t="s">
        <v>476</v>
      </c>
      <c r="N102" s="85" t="s">
        <v>475</v>
      </c>
      <c r="O102" s="85" t="s">
        <v>476</v>
      </c>
      <c r="P102" s="85" t="s">
        <v>475</v>
      </c>
      <c r="Q102" s="85" t="s">
        <v>476</v>
      </c>
    </row>
    <row r="103" spans="1:17" ht="15">
      <c r="A103" s="86" t="s">
        <v>489</v>
      </c>
      <c r="B103" s="87">
        <v>3</v>
      </c>
      <c r="C103" s="88">
        <f>IF(ISBLANK(B103),"",VLOOKUP(B103,$A$3:$B$10,2,TRUE))</f>
        <v>13</v>
      </c>
      <c r="D103" s="87">
        <v>4</v>
      </c>
      <c r="E103" s="88">
        <f>IF(ISBLANK(D103),"",VLOOKUP(D103,$A$3:$B$10,2,TRUE))</f>
        <v>8</v>
      </c>
      <c r="F103" s="87">
        <v>2</v>
      </c>
      <c r="G103" s="88">
        <f>IF(ISBLANK(F103),"",VLOOKUP(F103,$A$3:$B$10,2,TRUE))</f>
        <v>21</v>
      </c>
      <c r="H103" s="87">
        <v>1</v>
      </c>
      <c r="I103" s="88">
        <f>IF(ISBLANK(H103),"",VLOOKUP(H103,$A$3:$B$10,2,TRUE))</f>
        <v>34</v>
      </c>
      <c r="J103" s="87"/>
      <c r="K103" s="88">
        <f>IF(ISBLANK(J103),"",VLOOKUP(J103,$A$3:$B$10,2,TRUE))</f>
      </c>
      <c r="L103" s="87"/>
      <c r="M103" s="88">
        <f>IF(ISBLANK(L103),"",VLOOKUP(L103,$A$3:$B$10,2,TRUE))</f>
      </c>
      <c r="N103" s="87"/>
      <c r="O103" s="88">
        <f>IF(ISBLANK(N103),"",VLOOKUP(N103,$A$3:$B$10,2,TRUE))</f>
      </c>
      <c r="P103" s="87"/>
      <c r="Q103" s="88">
        <f>IF(ISBLANK(P103),"",VLOOKUP(P103,$A$3:$B$10,2,TRUE))</f>
      </c>
    </row>
    <row r="104" spans="1:17" ht="15">
      <c r="A104" s="86" t="s">
        <v>490</v>
      </c>
      <c r="B104" s="87">
        <v>3</v>
      </c>
      <c r="C104" s="88">
        <f>IF(ISBLANK(B104),"",VLOOKUP(B104,$A$3:$B$10,2,TRUE))</f>
        <v>13</v>
      </c>
      <c r="D104" s="87">
        <v>4</v>
      </c>
      <c r="E104" s="88">
        <f>IF(ISBLANK(D104),"",VLOOKUP(D104,$A$3:$B$10,2,TRUE))</f>
        <v>8</v>
      </c>
      <c r="F104" s="87">
        <v>1</v>
      </c>
      <c r="G104" s="88">
        <f>IF(ISBLANK(F104),"",VLOOKUP(F104,$A$3:$B$10,2,TRUE))</f>
        <v>34</v>
      </c>
      <c r="H104" s="87">
        <v>2</v>
      </c>
      <c r="I104" s="88">
        <f>IF(ISBLANK(H104),"",VLOOKUP(H104,$A$3:$B$10,2,TRUE))</f>
        <v>21</v>
      </c>
      <c r="J104" s="87"/>
      <c r="K104" s="88">
        <f>IF(ISBLANK(J104),"",VLOOKUP(J104,$A$3:$B$10,2,TRUE))</f>
      </c>
      <c r="L104" s="87"/>
      <c r="M104" s="88">
        <f>IF(ISBLANK(L104),"",VLOOKUP(L104,$A$3:$B$10,2,TRUE))</f>
      </c>
      <c r="N104" s="87"/>
      <c r="O104" s="88">
        <f>IF(ISBLANK(N104),"",VLOOKUP(N104,$A$3:$B$10,2,TRUE))</f>
      </c>
      <c r="P104" s="87"/>
      <c r="Q104" s="88">
        <f>IF(ISBLANK(P104),"",VLOOKUP(P104,$A$3:$B$10,2,TRUE))</f>
      </c>
    </row>
    <row r="105" spans="1:17" ht="15">
      <c r="A105" s="86" t="s">
        <v>491</v>
      </c>
      <c r="B105" s="87">
        <v>3</v>
      </c>
      <c r="C105" s="88">
        <f>IF(ISBLANK(B105),"",VLOOKUP(B105,$A$3:$B$10,2,TRUE))</f>
        <v>13</v>
      </c>
      <c r="D105" s="87"/>
      <c r="E105" s="88">
        <f>IF(ISBLANK(D105),"",VLOOKUP(D105,$A$3:$B$10,2,TRUE))</f>
      </c>
      <c r="F105" s="87">
        <v>2</v>
      </c>
      <c r="G105" s="88">
        <f>IF(ISBLANK(F105),"",VLOOKUP(F105,$A$3:$B$10,2,TRUE))</f>
        <v>21</v>
      </c>
      <c r="H105" s="87">
        <v>1</v>
      </c>
      <c r="I105" s="88">
        <f>IF(ISBLANK(H105),"",VLOOKUP(H105,$A$3:$B$10,2,TRUE))</f>
        <v>34</v>
      </c>
      <c r="J105" s="87"/>
      <c r="K105" s="88">
        <f>IF(ISBLANK(J105),"",VLOOKUP(J105,$A$3:$B$10,2,TRUE))</f>
      </c>
      <c r="L105" s="87"/>
      <c r="M105" s="88">
        <f>IF(ISBLANK(L105),"",VLOOKUP(L105,$A$3:$B$10,2,TRUE))</f>
      </c>
      <c r="N105" s="87"/>
      <c r="O105" s="88">
        <f>IF(ISBLANK(N105),"",VLOOKUP(N105,$A$3:$B$10,2,TRUE))</f>
      </c>
      <c r="P105" s="87"/>
      <c r="Q105" s="88">
        <f>IF(ISBLANK(P105),"",VLOOKUP(P105,$A$3:$B$10,2,TRUE))</f>
      </c>
    </row>
    <row r="106" spans="1:17" ht="30">
      <c r="A106" s="89" t="s">
        <v>484</v>
      </c>
      <c r="B106" s="87"/>
      <c r="C106" s="88">
        <f>IF(ISBLANK(B106),"",(VLOOKUP(B106,$A$3:$B$10,2,TRUE))*2)</f>
      </c>
      <c r="D106" s="87"/>
      <c r="E106" s="88">
        <f>IF(ISBLANK(D106),"",(VLOOKUP(D106,$A$3:$B$10,2,TRUE))*2)</f>
      </c>
      <c r="F106" s="87">
        <v>2</v>
      </c>
      <c r="G106" s="88">
        <f>IF(ISBLANK(F106),"",(VLOOKUP(F106,$A$3:$B$10,2,TRUE))*2)</f>
        <v>42</v>
      </c>
      <c r="H106" s="87">
        <v>1</v>
      </c>
      <c r="I106" s="88">
        <f>IF(ISBLANK(H106),"",(VLOOKUP(H106,$A$3:$B$10,2,TRUE))*2)</f>
        <v>68</v>
      </c>
      <c r="J106" s="87"/>
      <c r="K106" s="88">
        <f>IF(ISBLANK(J106),"",(VLOOKUP(J106,$A$3:$B$10,2,TRUE))*2)</f>
      </c>
      <c r="L106" s="87"/>
      <c r="M106" s="88">
        <f>IF(ISBLANK(L106),"",(VLOOKUP(L106,$A$3:$B$10,2,TRUE))*2)</f>
      </c>
      <c r="N106" s="87"/>
      <c r="O106" s="88">
        <f>IF(ISBLANK(N106),"",(VLOOKUP(N106,$A$3:$B$10,2,TRUE))*2)</f>
      </c>
      <c r="P106" s="87"/>
      <c r="Q106" s="88">
        <f>IF(ISBLANK(P106),"",(VLOOKUP(P106,$A$3:$B$10,2,TRUE))*2)</f>
      </c>
    </row>
    <row r="107" spans="1:17" ht="15">
      <c r="A107" s="89" t="s">
        <v>485</v>
      </c>
      <c r="B107" s="90"/>
      <c r="C107" s="91">
        <f>SUM(C103:C106)</f>
        <v>39</v>
      </c>
      <c r="D107" s="90"/>
      <c r="E107" s="91">
        <f>SUM(E103:E106)</f>
        <v>16</v>
      </c>
      <c r="F107" s="90"/>
      <c r="G107" s="91">
        <f>SUM(G103:G106)</f>
        <v>118</v>
      </c>
      <c r="H107" s="90"/>
      <c r="I107" s="91">
        <f>SUM(I103:I106)</f>
        <v>157</v>
      </c>
      <c r="J107" s="90"/>
      <c r="K107" s="91">
        <f>SUM(K103:K106)</f>
        <v>0</v>
      </c>
      <c r="L107" s="90"/>
      <c r="M107" s="91">
        <f>SUM(M103:M106)</f>
        <v>0</v>
      </c>
      <c r="N107" s="90"/>
      <c r="O107" s="91">
        <f>SUM(O103:O106)</f>
        <v>0</v>
      </c>
      <c r="P107" s="90"/>
      <c r="Q107" s="91">
        <f>SUM(Q103:Q106)</f>
        <v>0</v>
      </c>
    </row>
    <row r="108" spans="1:17" ht="18.75">
      <c r="A108" s="89" t="s">
        <v>486</v>
      </c>
      <c r="B108" s="92">
        <v>3</v>
      </c>
      <c r="C108" s="93"/>
      <c r="D108" s="92">
        <v>4</v>
      </c>
      <c r="E108" s="93"/>
      <c r="F108" s="92">
        <v>2</v>
      </c>
      <c r="G108" s="93"/>
      <c r="H108" s="92">
        <v>1</v>
      </c>
      <c r="I108" s="93"/>
      <c r="J108" s="92"/>
      <c r="K108" s="93"/>
      <c r="L108" s="92"/>
      <c r="M108" s="93"/>
      <c r="N108" s="92"/>
      <c r="O108" s="93"/>
      <c r="P108" s="92"/>
      <c r="Q108" s="93"/>
    </row>
    <row r="109" spans="1:17" ht="19.5" customHeight="1">
      <c r="A109" s="89" t="s">
        <v>487</v>
      </c>
      <c r="B109" s="92">
        <v>623560</v>
      </c>
      <c r="C109" s="93"/>
      <c r="D109" s="92">
        <v>635050</v>
      </c>
      <c r="E109" s="93"/>
      <c r="F109" s="92">
        <v>603060</v>
      </c>
      <c r="G109" s="93"/>
      <c r="H109" s="92">
        <v>601430</v>
      </c>
      <c r="I109" s="93"/>
      <c r="J109" s="92"/>
      <c r="K109" s="93"/>
      <c r="L109" s="92"/>
      <c r="M109" s="93"/>
      <c r="N109" s="92"/>
      <c r="O109" s="93"/>
      <c r="P109" s="92"/>
      <c r="Q109" s="93"/>
    </row>
    <row r="112" spans="1:17" ht="18.75">
      <c r="A112" s="78" t="s">
        <v>477</v>
      </c>
      <c r="B112" s="79" t="s">
        <v>1752</v>
      </c>
      <c r="D112" s="80"/>
      <c r="E112" s="80"/>
      <c r="F112" s="80"/>
      <c r="G112" s="80"/>
      <c r="H112" s="80"/>
      <c r="I112" s="80"/>
      <c r="J112" s="81"/>
      <c r="K112" s="80"/>
      <c r="L112" s="80"/>
      <c r="M112" s="80"/>
      <c r="N112" s="80"/>
      <c r="O112" s="80"/>
      <c r="P112" s="80"/>
      <c r="Q112" s="82" t="s">
        <v>480</v>
      </c>
    </row>
    <row r="114" spans="2:17" ht="15.75">
      <c r="B114" s="83" t="s">
        <v>425</v>
      </c>
      <c r="C114" s="84">
        <v>215</v>
      </c>
      <c r="D114" s="83" t="s">
        <v>425</v>
      </c>
      <c r="E114" s="84">
        <v>174</v>
      </c>
      <c r="F114" s="83" t="s">
        <v>425</v>
      </c>
      <c r="G114" s="84">
        <v>152</v>
      </c>
      <c r="H114" s="83" t="s">
        <v>425</v>
      </c>
      <c r="I114" s="84">
        <v>198</v>
      </c>
      <c r="J114" s="83" t="s">
        <v>425</v>
      </c>
      <c r="K114" s="84">
        <v>160</v>
      </c>
      <c r="L114" s="83" t="s">
        <v>425</v>
      </c>
      <c r="M114" s="84"/>
      <c r="N114" s="83" t="s">
        <v>425</v>
      </c>
      <c r="O114" s="84"/>
      <c r="P114" s="83" t="s">
        <v>425</v>
      </c>
      <c r="Q114" s="84"/>
    </row>
    <row r="115" spans="2:17" ht="15">
      <c r="B115" s="85" t="s">
        <v>475</v>
      </c>
      <c r="C115" s="85" t="s">
        <v>476</v>
      </c>
      <c r="D115" s="85" t="s">
        <v>475</v>
      </c>
      <c r="E115" s="85">
        <v>1</v>
      </c>
      <c r="F115" s="85" t="s">
        <v>475</v>
      </c>
      <c r="G115" s="85" t="s">
        <v>476</v>
      </c>
      <c r="H115" s="85" t="s">
        <v>475</v>
      </c>
      <c r="I115" s="85" t="s">
        <v>476</v>
      </c>
      <c r="J115" s="85" t="s">
        <v>475</v>
      </c>
      <c r="K115" s="85" t="s">
        <v>476</v>
      </c>
      <c r="L115" s="85" t="s">
        <v>475</v>
      </c>
      <c r="M115" s="85" t="s">
        <v>476</v>
      </c>
      <c r="N115" s="85" t="s">
        <v>475</v>
      </c>
      <c r="O115" s="85" t="s">
        <v>476</v>
      </c>
      <c r="P115" s="85" t="s">
        <v>475</v>
      </c>
      <c r="Q115" s="85" t="s">
        <v>476</v>
      </c>
    </row>
    <row r="116" spans="1:17" ht="15">
      <c r="A116" s="86" t="s">
        <v>489</v>
      </c>
      <c r="B116" s="87">
        <v>4</v>
      </c>
      <c r="C116" s="88">
        <f>IF(ISBLANK(B116),"",VLOOKUP(B116,$A$3:$B$10,2,TRUE))</f>
        <v>8</v>
      </c>
      <c r="D116" s="87">
        <v>2</v>
      </c>
      <c r="E116" s="88">
        <f>IF(ISBLANK(D116),"",VLOOKUP(D116,$A$3:$B$10,2,TRUE))</f>
        <v>21</v>
      </c>
      <c r="F116" s="87">
        <v>5</v>
      </c>
      <c r="G116" s="88">
        <f>IF(ISBLANK(F116),"",VLOOKUP(F116,$A$3:$B$10,2,TRUE))</f>
        <v>5</v>
      </c>
      <c r="H116" s="87">
        <v>3</v>
      </c>
      <c r="I116" s="88">
        <f>IF(ISBLANK(H116),"",VLOOKUP(H116,$A$3:$B$10,2,TRUE))</f>
        <v>13</v>
      </c>
      <c r="J116" s="87">
        <v>1</v>
      </c>
      <c r="K116" s="88">
        <f>IF(ISBLANK(J116),"",VLOOKUP(J116,$A$3:$B$10,2,TRUE))</f>
        <v>34</v>
      </c>
      <c r="L116" s="87"/>
      <c r="M116" s="88">
        <f>IF(ISBLANK(L116),"",VLOOKUP(L116,$A$3:$B$10,2,TRUE))</f>
      </c>
      <c r="N116" s="87"/>
      <c r="O116" s="88">
        <f>IF(ISBLANK(N116),"",VLOOKUP(N116,$A$3:$B$10,2,TRUE))</f>
      </c>
      <c r="P116" s="87"/>
      <c r="Q116" s="88">
        <f>IF(ISBLANK(P116),"",VLOOKUP(P116,$A$3:$B$10,2,TRUE))</f>
      </c>
    </row>
    <row r="117" spans="1:17" ht="15">
      <c r="A117" s="86" t="s">
        <v>490</v>
      </c>
      <c r="B117" s="87">
        <v>4</v>
      </c>
      <c r="C117" s="88">
        <f>IF(ISBLANK(B117),"",VLOOKUP(B117,$A$3:$B$10,2,TRUE))</f>
        <v>8</v>
      </c>
      <c r="D117" s="87">
        <v>2</v>
      </c>
      <c r="E117" s="88">
        <f>IF(ISBLANK(D117),"",VLOOKUP(D117,$A$3:$B$10,2,TRUE))</f>
        <v>21</v>
      </c>
      <c r="F117" s="87">
        <v>5</v>
      </c>
      <c r="G117" s="88">
        <f>IF(ISBLANK(F117),"",VLOOKUP(F117,$A$3:$B$10,2,TRUE))</f>
        <v>5</v>
      </c>
      <c r="H117" s="87">
        <v>3</v>
      </c>
      <c r="I117" s="88">
        <f>IF(ISBLANK(H117),"",VLOOKUP(H117,$A$3:$B$10,2,TRUE))</f>
        <v>13</v>
      </c>
      <c r="J117" s="87">
        <v>1</v>
      </c>
      <c r="K117" s="88">
        <f>IF(ISBLANK(J117),"",VLOOKUP(J117,$A$3:$B$10,2,TRUE))</f>
        <v>34</v>
      </c>
      <c r="L117" s="87"/>
      <c r="M117" s="88">
        <f>IF(ISBLANK(L117),"",VLOOKUP(L117,$A$3:$B$10,2,TRUE))</f>
      </c>
      <c r="N117" s="87"/>
      <c r="O117" s="88">
        <f>IF(ISBLANK(N117),"",VLOOKUP(N117,$A$3:$B$10,2,TRUE))</f>
      </c>
      <c r="P117" s="87"/>
      <c r="Q117" s="88">
        <f>IF(ISBLANK(P117),"",VLOOKUP(P117,$A$3:$B$10,2,TRUE))</f>
      </c>
    </row>
    <row r="118" spans="1:17" ht="15">
      <c r="A118" s="86" t="s">
        <v>491</v>
      </c>
      <c r="B118" s="87">
        <v>2</v>
      </c>
      <c r="C118" s="88">
        <f>IF(ISBLANK(B118),"",VLOOKUP(B118,$A$3:$B$10,2,TRUE))</f>
        <v>21</v>
      </c>
      <c r="D118" s="87">
        <v>3</v>
      </c>
      <c r="E118" s="88">
        <f>IF(ISBLANK(D118),"",VLOOKUP(D118,$A$3:$B$10,2,TRUE))</f>
        <v>13</v>
      </c>
      <c r="F118" s="87"/>
      <c r="G118" s="88">
        <f>IF(ISBLANK(F118),"",VLOOKUP(F118,$A$3:$B$10,2,TRUE))</f>
      </c>
      <c r="H118" s="87">
        <v>4</v>
      </c>
      <c r="I118" s="88">
        <f>IF(ISBLANK(H118),"",VLOOKUP(H118,$A$3:$B$10,2,TRUE))</f>
        <v>8</v>
      </c>
      <c r="J118" s="87">
        <v>1</v>
      </c>
      <c r="K118" s="88">
        <f>IF(ISBLANK(J118),"",VLOOKUP(J118,$A$3:$B$10,2,TRUE))</f>
        <v>34</v>
      </c>
      <c r="L118" s="87"/>
      <c r="M118" s="88">
        <f>IF(ISBLANK(L118),"",VLOOKUP(L118,$A$3:$B$10,2,TRUE))</f>
      </c>
      <c r="N118" s="87"/>
      <c r="O118" s="88">
        <f>IF(ISBLANK(N118),"",VLOOKUP(N118,$A$3:$B$10,2,TRUE))</f>
      </c>
      <c r="P118" s="87"/>
      <c r="Q118" s="88">
        <f>IF(ISBLANK(P118),"",VLOOKUP(P118,$A$3:$B$10,2,TRUE))</f>
      </c>
    </row>
    <row r="119" spans="1:17" ht="30">
      <c r="A119" s="89" t="s">
        <v>484</v>
      </c>
      <c r="B119" s="87">
        <v>3</v>
      </c>
      <c r="C119" s="88">
        <f>IF(ISBLANK(B119),"",(VLOOKUP(B119,$A$3:$B$10,2,TRUE))*2)</f>
        <v>26</v>
      </c>
      <c r="D119" s="87">
        <v>4</v>
      </c>
      <c r="E119" s="88">
        <f>IF(ISBLANK(D119),"",(VLOOKUP(D119,$A$3:$B$10,2,TRUE))*2)</f>
        <v>16</v>
      </c>
      <c r="F119" s="87"/>
      <c r="G119" s="88">
        <f>IF(ISBLANK(F119),"",(VLOOKUP(F119,$A$3:$B$10,2,TRUE))*2)</f>
      </c>
      <c r="H119" s="87">
        <v>1</v>
      </c>
      <c r="I119" s="88">
        <f>IF(ISBLANK(H119),"",(VLOOKUP(H119,$A$3:$B$10,2,TRUE))*2)</f>
        <v>68</v>
      </c>
      <c r="J119" s="87">
        <v>2</v>
      </c>
      <c r="K119" s="88">
        <f>IF(ISBLANK(J119),"",(VLOOKUP(J119,$A$3:$B$10,2,TRUE))*2)</f>
        <v>42</v>
      </c>
      <c r="L119" s="87"/>
      <c r="M119" s="88">
        <f>IF(ISBLANK(L119),"",(VLOOKUP(L119,$A$3:$B$10,2,TRUE))*2)</f>
      </c>
      <c r="N119" s="87"/>
      <c r="O119" s="88">
        <f>IF(ISBLANK(N119),"",(VLOOKUP(N119,$A$3:$B$10,2,TRUE))*2)</f>
      </c>
      <c r="P119" s="87"/>
      <c r="Q119" s="88">
        <f>IF(ISBLANK(P119),"",(VLOOKUP(P119,$A$3:$B$10,2,TRUE))*2)</f>
      </c>
    </row>
    <row r="120" spans="1:17" ht="15">
      <c r="A120" s="89" t="s">
        <v>485</v>
      </c>
      <c r="B120" s="90"/>
      <c r="C120" s="91">
        <f>SUM(C116:C119)</f>
        <v>63</v>
      </c>
      <c r="D120" s="90"/>
      <c r="E120" s="91">
        <f>SUM(E116:E119)</f>
        <v>71</v>
      </c>
      <c r="F120" s="90"/>
      <c r="G120" s="91">
        <f>SUM(G116:G119)</f>
        <v>10</v>
      </c>
      <c r="H120" s="90"/>
      <c r="I120" s="91">
        <f>SUM(I116:I119)</f>
        <v>102</v>
      </c>
      <c r="J120" s="90"/>
      <c r="K120" s="91">
        <f>SUM(K116:K119)</f>
        <v>144</v>
      </c>
      <c r="L120" s="90"/>
      <c r="M120" s="91">
        <f>SUM(M116:M119)</f>
        <v>0</v>
      </c>
      <c r="N120" s="90"/>
      <c r="O120" s="91">
        <f>SUM(O116:O119)</f>
        <v>0</v>
      </c>
      <c r="P120" s="90"/>
      <c r="Q120" s="91">
        <f>SUM(Q116:Q119)</f>
        <v>0</v>
      </c>
    </row>
    <row r="121" spans="1:17" ht="18.75">
      <c r="A121" s="89" t="s">
        <v>486</v>
      </c>
      <c r="B121" s="92">
        <v>4</v>
      </c>
      <c r="C121" s="93"/>
      <c r="D121" s="92">
        <v>3</v>
      </c>
      <c r="E121" s="93"/>
      <c r="F121" s="92">
        <v>5</v>
      </c>
      <c r="G121" s="93"/>
      <c r="H121" s="92">
        <v>2</v>
      </c>
      <c r="I121" s="93"/>
      <c r="J121" s="92">
        <v>1</v>
      </c>
      <c r="K121" s="93"/>
      <c r="L121" s="92"/>
      <c r="M121" s="93"/>
      <c r="N121" s="92"/>
      <c r="O121" s="93"/>
      <c r="P121" s="92"/>
      <c r="Q121" s="93"/>
    </row>
    <row r="122" spans="1:17" ht="19.5" customHeight="1">
      <c r="A122" s="89" t="s">
        <v>487</v>
      </c>
      <c r="B122" s="92">
        <v>60516</v>
      </c>
      <c r="C122" s="93"/>
      <c r="D122" s="92">
        <v>60680</v>
      </c>
      <c r="E122" s="93"/>
      <c r="F122" s="92">
        <v>63705</v>
      </c>
      <c r="G122" s="93"/>
      <c r="H122" s="92">
        <v>60328</v>
      </c>
      <c r="I122" s="93"/>
      <c r="J122" s="92">
        <v>60358</v>
      </c>
      <c r="K122" s="93"/>
      <c r="L122" s="92"/>
      <c r="M122" s="93"/>
      <c r="N122" s="92"/>
      <c r="O122" s="93"/>
      <c r="P122" s="92"/>
      <c r="Q122" s="93"/>
    </row>
    <row r="123" spans="1:17" ht="19.5" customHeight="1">
      <c r="A123" s="89"/>
      <c r="B123" s="95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6"/>
    </row>
    <row r="124" spans="1:17" ht="18.75">
      <c r="A124" s="78" t="s">
        <v>477</v>
      </c>
      <c r="B124" s="79" t="s">
        <v>492</v>
      </c>
      <c r="D124" s="80"/>
      <c r="E124" s="80"/>
      <c r="F124" s="80"/>
      <c r="G124" s="80"/>
      <c r="H124" s="80"/>
      <c r="I124" s="80"/>
      <c r="J124" s="81"/>
      <c r="K124" s="80"/>
      <c r="L124" s="80"/>
      <c r="M124" s="80"/>
      <c r="N124" s="80"/>
      <c r="O124" s="80"/>
      <c r="P124" s="80"/>
      <c r="Q124" s="82" t="s">
        <v>480</v>
      </c>
    </row>
    <row r="126" spans="2:17" ht="15.75">
      <c r="B126" s="83" t="s">
        <v>425</v>
      </c>
      <c r="C126" s="84">
        <v>171</v>
      </c>
      <c r="D126" s="83" t="s">
        <v>425</v>
      </c>
      <c r="E126" s="84">
        <v>186</v>
      </c>
      <c r="F126" s="83" t="s">
        <v>425</v>
      </c>
      <c r="G126" s="84">
        <v>187</v>
      </c>
      <c r="H126" s="83" t="s">
        <v>425</v>
      </c>
      <c r="I126" s="84">
        <v>172</v>
      </c>
      <c r="J126" s="83" t="s">
        <v>425</v>
      </c>
      <c r="K126" s="84">
        <v>144</v>
      </c>
      <c r="L126" s="83" t="s">
        <v>425</v>
      </c>
      <c r="M126" s="84">
        <v>154</v>
      </c>
      <c r="N126" s="83" t="s">
        <v>425</v>
      </c>
      <c r="O126" s="84">
        <v>147</v>
      </c>
      <c r="P126" s="83" t="s">
        <v>425</v>
      </c>
      <c r="Q126" s="84">
        <v>202</v>
      </c>
    </row>
    <row r="127" spans="2:17" ht="15">
      <c r="B127" s="85" t="s">
        <v>475</v>
      </c>
      <c r="C127" s="85" t="s">
        <v>476</v>
      </c>
      <c r="D127" s="85" t="s">
        <v>475</v>
      </c>
      <c r="E127" s="85">
        <v>1</v>
      </c>
      <c r="F127" s="85" t="s">
        <v>475</v>
      </c>
      <c r="G127" s="85" t="s">
        <v>476</v>
      </c>
      <c r="H127" s="85" t="s">
        <v>475</v>
      </c>
      <c r="I127" s="85" t="s">
        <v>476</v>
      </c>
      <c r="J127" s="85" t="s">
        <v>475</v>
      </c>
      <c r="K127" s="85" t="s">
        <v>476</v>
      </c>
      <c r="L127" s="85" t="s">
        <v>475</v>
      </c>
      <c r="M127" s="85" t="s">
        <v>476</v>
      </c>
      <c r="N127" s="85" t="s">
        <v>475</v>
      </c>
      <c r="O127" s="85" t="s">
        <v>476</v>
      </c>
      <c r="P127" s="85" t="s">
        <v>475</v>
      </c>
      <c r="Q127" s="85" t="s">
        <v>476</v>
      </c>
    </row>
    <row r="128" spans="1:17" ht="15">
      <c r="A128" s="86" t="s">
        <v>489</v>
      </c>
      <c r="B128" s="87">
        <v>1</v>
      </c>
      <c r="C128" s="88">
        <f>IF(ISBLANK(B128),"",VLOOKUP(B128,$A$3:$B$10,2,TRUE))</f>
        <v>34</v>
      </c>
      <c r="D128" s="87">
        <v>4</v>
      </c>
      <c r="E128" s="88">
        <f>IF(ISBLANK(D128),"",VLOOKUP(D128,$A$3:$B$10,2,TRUE))</f>
        <v>8</v>
      </c>
      <c r="F128" s="87">
        <v>6</v>
      </c>
      <c r="G128" s="88">
        <f>IF(ISBLANK(F128),"",VLOOKUP(F128,$A$3:$B$10,2,TRUE))</f>
        <v>3</v>
      </c>
      <c r="H128" s="87">
        <v>8</v>
      </c>
      <c r="I128" s="88">
        <f>IF(ISBLANK(H128),"",VLOOKUP(H128,$A$3:$B$10,2,TRUE))</f>
        <v>1</v>
      </c>
      <c r="J128" s="87">
        <v>3</v>
      </c>
      <c r="K128" s="88">
        <f>IF(ISBLANK(J128),"",VLOOKUP(J128,$A$3:$B$10,2,TRUE))</f>
        <v>13</v>
      </c>
      <c r="L128" s="87">
        <v>5</v>
      </c>
      <c r="M128" s="88">
        <f>IF(ISBLANK(L128),"",VLOOKUP(L128,$A$3:$B$10,2,TRUE))</f>
        <v>5</v>
      </c>
      <c r="N128" s="87">
        <v>2</v>
      </c>
      <c r="O128" s="88">
        <f>IF(ISBLANK(N128),"",VLOOKUP(N128,$A$3:$B$10,2,TRUE))</f>
        <v>21</v>
      </c>
      <c r="P128" s="87">
        <v>7</v>
      </c>
      <c r="Q128" s="88">
        <f>IF(ISBLANK(P128),"",VLOOKUP(P128,$A$3:$B$10,2,TRUE))</f>
        <v>2</v>
      </c>
    </row>
    <row r="129" spans="1:17" ht="15">
      <c r="A129" s="86" t="s">
        <v>490</v>
      </c>
      <c r="B129" s="87">
        <v>4</v>
      </c>
      <c r="C129" s="88">
        <f>IF(ISBLANK(B129),"",VLOOKUP(B129,$A$3:$B$10,2,TRUE))</f>
        <v>8</v>
      </c>
      <c r="D129" s="87">
        <v>3</v>
      </c>
      <c r="E129" s="88">
        <f>IF(ISBLANK(D129),"",VLOOKUP(D129,$A$3:$B$10,2,TRUE))</f>
        <v>13</v>
      </c>
      <c r="F129" s="87">
        <v>6</v>
      </c>
      <c r="G129" s="88">
        <f>IF(ISBLANK(F129),"",VLOOKUP(F129,$A$3:$B$10,2,TRUE))</f>
        <v>3</v>
      </c>
      <c r="H129" s="87"/>
      <c r="I129" s="88">
        <f>IF(ISBLANK(H129),"",VLOOKUP(H129,$A$3:$B$10,2,TRUE))</f>
      </c>
      <c r="J129" s="87">
        <v>2</v>
      </c>
      <c r="K129" s="88">
        <f>IF(ISBLANK(J129),"",VLOOKUP(J129,$A$3:$B$10,2,TRUE))</f>
        <v>21</v>
      </c>
      <c r="L129" s="87">
        <v>5</v>
      </c>
      <c r="M129" s="88">
        <f>IF(ISBLANK(L129),"",VLOOKUP(L129,$A$3:$B$10,2,TRUE))</f>
        <v>5</v>
      </c>
      <c r="N129" s="87">
        <v>1</v>
      </c>
      <c r="O129" s="88">
        <f>IF(ISBLANK(N129),"",VLOOKUP(N129,$A$3:$B$10,2,TRUE))</f>
        <v>34</v>
      </c>
      <c r="P129" s="87">
        <v>7</v>
      </c>
      <c r="Q129" s="88">
        <f>IF(ISBLANK(P129),"",VLOOKUP(P129,$A$3:$B$10,2,TRUE))</f>
        <v>2</v>
      </c>
    </row>
    <row r="130" spans="1:17" ht="15">
      <c r="A130" s="86" t="s">
        <v>491</v>
      </c>
      <c r="B130" s="87">
        <v>3</v>
      </c>
      <c r="C130" s="88">
        <f>IF(ISBLANK(B130),"",VLOOKUP(B130,$A$3:$B$10,2,TRUE))</f>
        <v>13</v>
      </c>
      <c r="D130" s="87"/>
      <c r="E130" s="88">
        <f>IF(ISBLANK(D130),"",VLOOKUP(D130,$A$3:$B$10,2,TRUE))</f>
      </c>
      <c r="F130" s="87">
        <v>6</v>
      </c>
      <c r="G130" s="88">
        <f>IF(ISBLANK(F130),"",VLOOKUP(F130,$A$3:$B$10,2,TRUE))</f>
        <v>3</v>
      </c>
      <c r="H130" s="87"/>
      <c r="I130" s="88">
        <f>IF(ISBLANK(H130),"",VLOOKUP(H130,$A$3:$B$10,2,TRUE))</f>
      </c>
      <c r="J130" s="87">
        <v>2</v>
      </c>
      <c r="K130" s="88">
        <f>IF(ISBLANK(J130),"",VLOOKUP(J130,$A$3:$B$10,2,TRUE))</f>
        <v>21</v>
      </c>
      <c r="L130" s="87">
        <v>5</v>
      </c>
      <c r="M130" s="88">
        <f>IF(ISBLANK(L130),"",VLOOKUP(L130,$A$3:$B$10,2,TRUE))</f>
        <v>5</v>
      </c>
      <c r="N130" s="87">
        <v>1</v>
      </c>
      <c r="O130" s="88">
        <f>IF(ISBLANK(N130),"",VLOOKUP(N130,$A$3:$B$10,2,TRUE))</f>
        <v>34</v>
      </c>
      <c r="P130" s="87"/>
      <c r="Q130" s="88">
        <f>IF(ISBLANK(P130),"",VLOOKUP(P130,$A$3:$B$10,2,TRUE))</f>
      </c>
    </row>
    <row r="131" spans="1:17" ht="30">
      <c r="A131" s="89" t="s">
        <v>484</v>
      </c>
      <c r="B131" s="87"/>
      <c r="C131" s="88">
        <f>IF(ISBLANK(B131),"",(VLOOKUP(B131,$A$3:$B$10,2,TRUE))*2)</f>
      </c>
      <c r="D131" s="87"/>
      <c r="E131" s="88">
        <f>IF(ISBLANK(D131),"",(VLOOKUP(D131,$A$3:$B$10,2,TRUE))*2)</f>
      </c>
      <c r="F131" s="87"/>
      <c r="G131" s="88">
        <f>IF(ISBLANK(F131),"",(VLOOKUP(F131,$A$3:$B$10,2,TRUE))*2)</f>
      </c>
      <c r="H131" s="87"/>
      <c r="I131" s="88">
        <f>IF(ISBLANK(H131),"",(VLOOKUP(H131,$A$3:$B$10,2,TRUE))*2)</f>
      </c>
      <c r="J131" s="87">
        <v>2</v>
      </c>
      <c r="K131" s="88">
        <f>IF(ISBLANK(J131),"",(VLOOKUP(J131,$A$3:$B$10,2,TRUE))*2)</f>
        <v>42</v>
      </c>
      <c r="L131" s="87"/>
      <c r="M131" s="88">
        <f>IF(ISBLANK(L131),"",(VLOOKUP(L131,$A$3:$B$10,2,TRUE))*2)</f>
      </c>
      <c r="N131" s="87">
        <v>1</v>
      </c>
      <c r="O131" s="88">
        <f>IF(ISBLANK(N131),"",(VLOOKUP(N131,$A$3:$B$10,2,TRUE))*2)</f>
        <v>68</v>
      </c>
      <c r="P131" s="87"/>
      <c r="Q131" s="88">
        <f>IF(ISBLANK(P131),"",(VLOOKUP(P131,$A$3:$B$10,2,TRUE))*2)</f>
      </c>
    </row>
    <row r="132" spans="1:17" ht="15">
      <c r="A132" s="89" t="s">
        <v>485</v>
      </c>
      <c r="B132" s="90"/>
      <c r="C132" s="91">
        <f>SUM(C128:C131)</f>
        <v>55</v>
      </c>
      <c r="D132" s="90"/>
      <c r="E132" s="91">
        <f>SUM(E128:E131)</f>
        <v>21</v>
      </c>
      <c r="F132" s="90"/>
      <c r="G132" s="91">
        <f>SUM(G128:G131)</f>
        <v>9</v>
      </c>
      <c r="H132" s="90"/>
      <c r="I132" s="91">
        <f>SUM(I128:I131)</f>
        <v>1</v>
      </c>
      <c r="J132" s="90"/>
      <c r="K132" s="91">
        <f>SUM(K128:K131)</f>
        <v>97</v>
      </c>
      <c r="L132" s="90"/>
      <c r="M132" s="91">
        <f>SUM(M128:M131)</f>
        <v>15</v>
      </c>
      <c r="N132" s="90"/>
      <c r="O132" s="91">
        <f>SUM(O128:O131)</f>
        <v>157</v>
      </c>
      <c r="P132" s="90"/>
      <c r="Q132" s="91">
        <f>SUM(Q128:Q131)</f>
        <v>4</v>
      </c>
    </row>
    <row r="133" spans="1:17" ht="18.75">
      <c r="A133" s="89" t="s">
        <v>486</v>
      </c>
      <c r="B133" s="92">
        <v>3</v>
      </c>
      <c r="C133" s="93"/>
      <c r="D133" s="92">
        <v>4</v>
      </c>
      <c r="E133" s="93"/>
      <c r="F133" s="92">
        <v>6</v>
      </c>
      <c r="G133" s="93"/>
      <c r="H133" s="92">
        <v>8</v>
      </c>
      <c r="I133" s="93"/>
      <c r="J133" s="92">
        <v>2</v>
      </c>
      <c r="K133" s="93"/>
      <c r="L133" s="92">
        <v>5</v>
      </c>
      <c r="M133" s="93"/>
      <c r="N133" s="92">
        <v>1</v>
      </c>
      <c r="O133" s="93"/>
      <c r="P133" s="92">
        <v>7</v>
      </c>
      <c r="Q133" s="93"/>
    </row>
    <row r="134" spans="1:17" ht="19.5" customHeight="1">
      <c r="A134" s="89" t="s">
        <v>487</v>
      </c>
      <c r="B134" s="92">
        <v>633740</v>
      </c>
      <c r="C134" s="93"/>
      <c r="D134" s="92">
        <v>64316</v>
      </c>
      <c r="E134" s="93"/>
      <c r="F134" s="92">
        <v>63317</v>
      </c>
      <c r="G134" s="93"/>
      <c r="H134" s="92">
        <v>71516</v>
      </c>
      <c r="I134" s="93"/>
      <c r="J134" s="92">
        <v>62372</v>
      </c>
      <c r="K134" s="93"/>
      <c r="L134" s="92">
        <v>63334</v>
      </c>
      <c r="M134" s="93"/>
      <c r="N134" s="92">
        <v>61675</v>
      </c>
      <c r="O134" s="93"/>
      <c r="P134" s="92">
        <v>63924</v>
      </c>
      <c r="Q134" s="93"/>
    </row>
    <row r="136" spans="1:17" ht="18.75">
      <c r="A136" s="78" t="s">
        <v>477</v>
      </c>
      <c r="B136" s="79" t="s">
        <v>493</v>
      </c>
      <c r="D136" s="80"/>
      <c r="E136" s="80"/>
      <c r="F136" s="80"/>
      <c r="G136" s="80"/>
      <c r="H136" s="80"/>
      <c r="I136" s="80"/>
      <c r="J136" s="81"/>
      <c r="K136" s="80"/>
      <c r="L136" s="80"/>
      <c r="M136" s="80"/>
      <c r="N136" s="80"/>
      <c r="O136" s="80"/>
      <c r="P136" s="80"/>
      <c r="Q136" s="82" t="s">
        <v>480</v>
      </c>
    </row>
    <row r="138" spans="2:19" ht="15.75">
      <c r="B138" s="83" t="s">
        <v>425</v>
      </c>
      <c r="C138" s="84">
        <v>221</v>
      </c>
      <c r="D138" s="83" t="s">
        <v>425</v>
      </c>
      <c r="E138" s="84">
        <v>192</v>
      </c>
      <c r="F138" s="83" t="s">
        <v>425</v>
      </c>
      <c r="G138" s="84">
        <v>149</v>
      </c>
      <c r="H138" s="83" t="s">
        <v>425</v>
      </c>
      <c r="I138" s="84">
        <v>220</v>
      </c>
      <c r="J138" s="83" t="s">
        <v>425</v>
      </c>
      <c r="K138" s="84">
        <v>213</v>
      </c>
      <c r="L138" s="83" t="s">
        <v>425</v>
      </c>
      <c r="M138" s="84">
        <v>143</v>
      </c>
      <c r="N138" s="83" t="s">
        <v>425</v>
      </c>
      <c r="O138" s="84">
        <v>181</v>
      </c>
      <c r="P138" s="83" t="s">
        <v>425</v>
      </c>
      <c r="Q138" s="84">
        <v>173</v>
      </c>
      <c r="R138" s="83" t="s">
        <v>425</v>
      </c>
      <c r="S138" s="84">
        <v>205</v>
      </c>
    </row>
    <row r="139" spans="2:19" ht="15">
      <c r="B139" s="85" t="s">
        <v>475</v>
      </c>
      <c r="C139" s="85" t="s">
        <v>476</v>
      </c>
      <c r="D139" s="85" t="s">
        <v>475</v>
      </c>
      <c r="E139" s="85">
        <v>1</v>
      </c>
      <c r="F139" s="85" t="s">
        <v>475</v>
      </c>
      <c r="G139" s="85" t="s">
        <v>476</v>
      </c>
      <c r="H139" s="85" t="s">
        <v>475</v>
      </c>
      <c r="I139" s="85" t="s">
        <v>476</v>
      </c>
      <c r="J139" s="85" t="s">
        <v>475</v>
      </c>
      <c r="K139" s="85" t="s">
        <v>476</v>
      </c>
      <c r="L139" s="85" t="s">
        <v>475</v>
      </c>
      <c r="M139" s="85" t="s">
        <v>476</v>
      </c>
      <c r="N139" s="85" t="s">
        <v>475</v>
      </c>
      <c r="O139" s="85" t="s">
        <v>476</v>
      </c>
      <c r="P139" s="85" t="s">
        <v>475</v>
      </c>
      <c r="Q139" s="85" t="s">
        <v>476</v>
      </c>
      <c r="R139" s="85" t="s">
        <v>475</v>
      </c>
      <c r="S139" s="85" t="s">
        <v>476</v>
      </c>
    </row>
    <row r="140" spans="1:19" ht="15">
      <c r="A140" s="86" t="s">
        <v>489</v>
      </c>
      <c r="B140" s="87"/>
      <c r="C140" s="88">
        <f>IF(ISBLANK(B140),"",VLOOKUP(B140,$A$3:$B$10,2,TRUE))</f>
      </c>
      <c r="D140" s="87">
        <v>4</v>
      </c>
      <c r="E140" s="88">
        <f>IF(ISBLANK(D140),"",VLOOKUP(D140,$A$3:$B$10,2,TRUE))</f>
        <v>8</v>
      </c>
      <c r="F140" s="87">
        <v>2</v>
      </c>
      <c r="G140" s="88">
        <f>IF(ISBLANK(F140),"",VLOOKUP(F140,$A$3:$B$10,2,TRUE))</f>
        <v>21</v>
      </c>
      <c r="H140" s="87">
        <v>8</v>
      </c>
      <c r="I140" s="88">
        <f>IF(ISBLANK(H140),"",VLOOKUP(H140,$A$3:$B$10,2,TRUE))</f>
        <v>1</v>
      </c>
      <c r="J140" s="87">
        <v>6</v>
      </c>
      <c r="K140" s="88">
        <f>IF(ISBLANK(J140),"",VLOOKUP(J140,$A$3:$B$10,2,TRUE))</f>
        <v>3</v>
      </c>
      <c r="L140" s="87">
        <v>1</v>
      </c>
      <c r="M140" s="88">
        <f>IF(ISBLANK(L140),"",VLOOKUP(L140,$A$3:$B$10,2,TRUE))</f>
        <v>34</v>
      </c>
      <c r="N140" s="87">
        <v>5</v>
      </c>
      <c r="O140" s="88">
        <f>IF(ISBLANK(N140),"",VLOOKUP(N140,$A$3:$B$10,2,TRUE))</f>
        <v>5</v>
      </c>
      <c r="P140" s="87">
        <v>3</v>
      </c>
      <c r="Q140" s="88">
        <f>IF(ISBLANK(P140),"",VLOOKUP(P140,$A$3:$B$10,2,TRUE))</f>
        <v>13</v>
      </c>
      <c r="R140" s="87">
        <v>7</v>
      </c>
      <c r="S140" s="88">
        <f>IF(ISBLANK(R140),"",VLOOKUP(R140,$A$3:$B$10,2,TRUE))</f>
        <v>2</v>
      </c>
    </row>
    <row r="141" spans="1:19" ht="15">
      <c r="A141" s="86" t="s">
        <v>490</v>
      </c>
      <c r="B141" s="87"/>
      <c r="C141" s="88">
        <f>IF(ISBLANK(B141),"",VLOOKUP(B141,$A$3:$B$10,2,TRUE))</f>
      </c>
      <c r="D141" s="87">
        <v>5</v>
      </c>
      <c r="E141" s="88">
        <f>IF(ISBLANK(D141),"",VLOOKUP(D141,$A$3:$B$10,2,TRUE))</f>
        <v>5</v>
      </c>
      <c r="F141" s="87">
        <v>3</v>
      </c>
      <c r="G141" s="88">
        <f>IF(ISBLANK(F141),"",VLOOKUP(F141,$A$3:$B$10,2,TRUE))</f>
        <v>13</v>
      </c>
      <c r="H141" s="87"/>
      <c r="I141" s="88">
        <f>IF(ISBLANK(H141),"",VLOOKUP(H141,$A$3:$B$10,2,TRUE))</f>
      </c>
      <c r="J141" s="87">
        <v>6</v>
      </c>
      <c r="K141" s="88">
        <f>IF(ISBLANK(J141),"",VLOOKUP(J141,$A$3:$B$10,2,TRUE))</f>
        <v>3</v>
      </c>
      <c r="L141" s="87">
        <v>1</v>
      </c>
      <c r="M141" s="88">
        <f>IF(ISBLANK(L141),"",VLOOKUP(L141,$A$3:$B$10,2,TRUE))</f>
        <v>34</v>
      </c>
      <c r="N141" s="87">
        <v>2</v>
      </c>
      <c r="O141" s="88">
        <f>IF(ISBLANK(N141),"",VLOOKUP(N141,$A$3:$B$10,2,TRUE))</f>
        <v>21</v>
      </c>
      <c r="P141" s="87">
        <v>4</v>
      </c>
      <c r="Q141" s="88">
        <f>IF(ISBLANK(P141),"",VLOOKUP(P141,$A$3:$B$10,2,TRUE))</f>
        <v>8</v>
      </c>
      <c r="R141" s="87">
        <v>7</v>
      </c>
      <c r="S141" s="88">
        <f>IF(ISBLANK(R141),"",VLOOKUP(R141,$A$3:$B$10,2,TRUE))</f>
        <v>2</v>
      </c>
    </row>
    <row r="142" spans="1:19" ht="15">
      <c r="A142" s="86" t="s">
        <v>491</v>
      </c>
      <c r="B142" s="87"/>
      <c r="C142" s="88">
        <f>IF(ISBLANK(B142),"",VLOOKUP(B142,$A$3:$B$10,2,TRUE))</f>
      </c>
      <c r="D142" s="87">
        <v>5</v>
      </c>
      <c r="E142" s="88">
        <f>IF(ISBLANK(D142),"",VLOOKUP(D142,$A$3:$B$10,2,TRUE))</f>
        <v>5</v>
      </c>
      <c r="F142" s="87">
        <v>1</v>
      </c>
      <c r="G142" s="88">
        <f>IF(ISBLANK(F142),"",VLOOKUP(F142,$A$3:$B$10,2,TRUE))</f>
        <v>34</v>
      </c>
      <c r="H142" s="87"/>
      <c r="I142" s="88">
        <f>IF(ISBLANK(H142),"",VLOOKUP(H142,$A$3:$B$10,2,TRUE))</f>
      </c>
      <c r="J142" s="87"/>
      <c r="K142" s="88">
        <f>IF(ISBLANK(J142),"",VLOOKUP(J142,$A$3:$B$10,2,TRUE))</f>
      </c>
      <c r="L142" s="87">
        <v>4</v>
      </c>
      <c r="M142" s="88">
        <f>IF(ISBLANK(L142),"",VLOOKUP(L142,$A$3:$B$10,2,TRUE))</f>
        <v>8</v>
      </c>
      <c r="N142" s="87">
        <v>3</v>
      </c>
      <c r="O142" s="88">
        <f>IF(ISBLANK(N142),"",VLOOKUP(N142,$A$3:$B$10,2,TRUE))</f>
        <v>13</v>
      </c>
      <c r="P142" s="87">
        <v>2</v>
      </c>
      <c r="Q142" s="88">
        <f>IF(ISBLANK(P142),"",VLOOKUP(P142,$A$3:$B$10,2,TRUE))</f>
        <v>21</v>
      </c>
      <c r="R142" s="87"/>
      <c r="S142" s="88">
        <f>IF(ISBLANK(R142),"",VLOOKUP(R142,$A$3:$B$10,2,TRUE))</f>
      </c>
    </row>
    <row r="143" spans="1:19" ht="30">
      <c r="A143" s="89" t="s">
        <v>484</v>
      </c>
      <c r="B143" s="87"/>
      <c r="C143" s="88">
        <f>IF(ISBLANK(B143),"",(VLOOKUP(B143,$A$3:$B$10,2,TRUE))*2)</f>
      </c>
      <c r="D143" s="87"/>
      <c r="E143" s="88">
        <f>IF(ISBLANK(D143),"",(VLOOKUP(D143,$A$3:$B$10,2,TRUE))*2)</f>
      </c>
      <c r="F143" s="87">
        <v>1</v>
      </c>
      <c r="G143" s="88">
        <f>IF(ISBLANK(F143),"",(VLOOKUP(F143,$A$3:$B$10,2,TRUE))*2)</f>
        <v>68</v>
      </c>
      <c r="H143" s="87"/>
      <c r="I143" s="88">
        <f>IF(ISBLANK(H143),"",(VLOOKUP(H143,$A$3:$B$10,2,TRUE))*2)</f>
      </c>
      <c r="J143" s="87"/>
      <c r="K143" s="88">
        <f>IF(ISBLANK(J143),"",(VLOOKUP(J143,$A$3:$B$10,2,TRUE))*2)</f>
      </c>
      <c r="L143" s="87">
        <v>3</v>
      </c>
      <c r="M143" s="88">
        <f>IF(ISBLANK(L143),"",(VLOOKUP(L143,$A$3:$B$10,2,TRUE))*2)</f>
        <v>26</v>
      </c>
      <c r="N143" s="87">
        <v>2</v>
      </c>
      <c r="O143" s="88">
        <f>IF(ISBLANK(N143),"",(VLOOKUP(N143,$A$3:$B$10,2,TRUE))*2)</f>
        <v>42</v>
      </c>
      <c r="P143" s="87">
        <v>4</v>
      </c>
      <c r="Q143" s="88">
        <f>IF(ISBLANK(P143),"",(VLOOKUP(P143,$A$3:$B$10,2,TRUE))*2)</f>
        <v>16</v>
      </c>
      <c r="R143" s="87"/>
      <c r="S143" s="88">
        <f>IF(ISBLANK(R143),"",(VLOOKUP(R143,$A$3:$B$10,2,TRUE))*2)</f>
      </c>
    </row>
    <row r="144" spans="1:19" ht="15">
      <c r="A144" s="89" t="s">
        <v>485</v>
      </c>
      <c r="B144" s="90"/>
      <c r="C144" s="91">
        <f>SUM(C140:C143)</f>
        <v>0</v>
      </c>
      <c r="D144" s="90"/>
      <c r="E144" s="91">
        <f>SUM(E140:E143)</f>
        <v>18</v>
      </c>
      <c r="F144" s="90"/>
      <c r="G144" s="91">
        <f>SUM(G140:G143)</f>
        <v>136</v>
      </c>
      <c r="H144" s="90"/>
      <c r="I144" s="91">
        <f>SUM(I140:I143)</f>
        <v>1</v>
      </c>
      <c r="J144" s="90"/>
      <c r="K144" s="91">
        <f>SUM(K140:K143)</f>
        <v>6</v>
      </c>
      <c r="L144" s="90"/>
      <c r="M144" s="91">
        <f>SUM(M140:M143)</f>
        <v>102</v>
      </c>
      <c r="N144" s="90"/>
      <c r="O144" s="91">
        <f>SUM(O140:O143)</f>
        <v>81</v>
      </c>
      <c r="P144" s="90"/>
      <c r="Q144" s="91">
        <f>SUM(Q140:Q143)</f>
        <v>58</v>
      </c>
      <c r="R144" s="90"/>
      <c r="S144" s="91">
        <f>SUM(S140:S143)</f>
        <v>4</v>
      </c>
    </row>
    <row r="145" spans="1:19" ht="18.75">
      <c r="A145" s="89" t="s">
        <v>486</v>
      </c>
      <c r="B145" s="92">
        <v>9</v>
      </c>
      <c r="C145" s="93"/>
      <c r="D145" s="92">
        <v>5</v>
      </c>
      <c r="E145" s="93"/>
      <c r="F145" s="92">
        <v>1</v>
      </c>
      <c r="G145" s="93"/>
      <c r="H145" s="92">
        <v>8</v>
      </c>
      <c r="I145" s="93"/>
      <c r="J145" s="92">
        <v>6</v>
      </c>
      <c r="K145" s="93"/>
      <c r="L145" s="92">
        <v>2</v>
      </c>
      <c r="M145" s="93"/>
      <c r="N145" s="92">
        <v>3</v>
      </c>
      <c r="O145" s="93"/>
      <c r="P145" s="92">
        <v>4</v>
      </c>
      <c r="Q145" s="93"/>
      <c r="R145" s="92">
        <v>7</v>
      </c>
      <c r="S145" s="93"/>
    </row>
    <row r="146" spans="1:19" ht="19.5" customHeight="1">
      <c r="A146" s="89" t="s">
        <v>487</v>
      </c>
      <c r="B146" s="92">
        <v>74878</v>
      </c>
      <c r="C146" s="93"/>
      <c r="D146" s="92">
        <v>70466</v>
      </c>
      <c r="E146" s="93"/>
      <c r="F146" s="92">
        <v>64568</v>
      </c>
      <c r="G146" s="93"/>
      <c r="H146" s="92">
        <v>90850</v>
      </c>
      <c r="I146" s="93"/>
      <c r="J146" s="92">
        <v>72144</v>
      </c>
      <c r="K146" s="93"/>
      <c r="L146" s="92">
        <v>64690</v>
      </c>
      <c r="M146" s="93"/>
      <c r="N146" s="92" t="s">
        <v>494</v>
      </c>
      <c r="O146" s="93"/>
      <c r="P146" s="92" t="s">
        <v>494</v>
      </c>
      <c r="Q146" s="93"/>
      <c r="R146" s="92">
        <v>70963</v>
      </c>
      <c r="S146" s="93"/>
    </row>
    <row r="149" spans="1:17" ht="18.75">
      <c r="A149" s="78" t="s">
        <v>477</v>
      </c>
      <c r="B149" s="79" t="s">
        <v>495</v>
      </c>
      <c r="D149" s="80"/>
      <c r="E149" s="80"/>
      <c r="F149" s="80"/>
      <c r="G149" s="80"/>
      <c r="H149" s="80"/>
      <c r="I149" s="80"/>
      <c r="J149" s="81"/>
      <c r="K149" s="80"/>
      <c r="L149" s="80"/>
      <c r="M149" s="80"/>
      <c r="N149" s="80"/>
      <c r="O149" s="80"/>
      <c r="P149" s="80"/>
      <c r="Q149" s="82" t="s">
        <v>480</v>
      </c>
    </row>
    <row r="151" spans="2:17" ht="15.75">
      <c r="B151" s="83" t="s">
        <v>425</v>
      </c>
      <c r="C151" s="84">
        <v>164</v>
      </c>
      <c r="D151" s="83" t="s">
        <v>425</v>
      </c>
      <c r="E151" s="84">
        <v>150</v>
      </c>
      <c r="F151" s="83" t="s">
        <v>425</v>
      </c>
      <c r="G151" s="84">
        <v>194</v>
      </c>
      <c r="H151" s="83" t="s">
        <v>425</v>
      </c>
      <c r="I151" s="84">
        <v>218</v>
      </c>
      <c r="J151" s="83" t="s">
        <v>425</v>
      </c>
      <c r="K151" s="84">
        <v>163</v>
      </c>
      <c r="L151" s="83" t="s">
        <v>425</v>
      </c>
      <c r="M151" s="84">
        <v>165</v>
      </c>
      <c r="N151" s="83" t="s">
        <v>425</v>
      </c>
      <c r="O151" s="84">
        <v>155</v>
      </c>
      <c r="P151" s="83" t="s">
        <v>425</v>
      </c>
      <c r="Q151" s="84">
        <v>195</v>
      </c>
    </row>
    <row r="152" spans="2:17" ht="15">
      <c r="B152" s="85" t="s">
        <v>475</v>
      </c>
      <c r="C152" s="85" t="s">
        <v>476</v>
      </c>
      <c r="D152" s="85" t="s">
        <v>475</v>
      </c>
      <c r="E152" s="85">
        <v>1</v>
      </c>
      <c r="F152" s="85" t="s">
        <v>475</v>
      </c>
      <c r="G152" s="85" t="s">
        <v>476</v>
      </c>
      <c r="H152" s="85" t="s">
        <v>475</v>
      </c>
      <c r="I152" s="85" t="s">
        <v>476</v>
      </c>
      <c r="J152" s="85" t="s">
        <v>475</v>
      </c>
      <c r="K152" s="85" t="s">
        <v>476</v>
      </c>
      <c r="L152" s="85" t="s">
        <v>475</v>
      </c>
      <c r="M152" s="85" t="s">
        <v>476</v>
      </c>
      <c r="N152" s="85" t="s">
        <v>475</v>
      </c>
      <c r="O152" s="85" t="s">
        <v>476</v>
      </c>
      <c r="P152" s="85" t="s">
        <v>475</v>
      </c>
      <c r="Q152" s="85" t="s">
        <v>476</v>
      </c>
    </row>
    <row r="153" spans="1:17" ht="15">
      <c r="A153" s="86" t="s">
        <v>489</v>
      </c>
      <c r="B153" s="87">
        <v>6</v>
      </c>
      <c r="C153" s="88">
        <f>IF(ISBLANK(B153),"",VLOOKUP(B153,$A$3:$B$10,2,TRUE))</f>
        <v>3</v>
      </c>
      <c r="D153" s="87">
        <v>7</v>
      </c>
      <c r="E153" s="88">
        <f>IF(ISBLANK(D153),"",VLOOKUP(D153,$A$3:$B$10,2,TRUE))</f>
        <v>2</v>
      </c>
      <c r="F153" s="87">
        <v>3</v>
      </c>
      <c r="G153" s="88">
        <f>IF(ISBLANK(F153),"",VLOOKUP(F153,$A$3:$B$10,2,TRUE))</f>
        <v>13</v>
      </c>
      <c r="H153" s="87">
        <v>1</v>
      </c>
      <c r="I153" s="88">
        <f>IF(ISBLANK(H153),"",VLOOKUP(H153,$A$3:$B$10,2,TRUE))</f>
        <v>34</v>
      </c>
      <c r="J153" s="87">
        <v>8</v>
      </c>
      <c r="K153" s="88">
        <f>IF(ISBLANK(J153),"",VLOOKUP(J153,$A$3:$B$10,2,TRUE))</f>
        <v>1</v>
      </c>
      <c r="L153" s="87">
        <v>2</v>
      </c>
      <c r="M153" s="88">
        <f>IF(ISBLANK(L153),"",VLOOKUP(L153,$A$3:$B$10,2,TRUE))</f>
        <v>21</v>
      </c>
      <c r="N153" s="87">
        <v>4</v>
      </c>
      <c r="O153" s="88">
        <f>IF(ISBLANK(N153),"",VLOOKUP(N153,$A$3:$B$10,2,TRUE))</f>
        <v>8</v>
      </c>
      <c r="P153" s="87">
        <v>5</v>
      </c>
      <c r="Q153" s="88">
        <f>IF(ISBLANK(P153),"",VLOOKUP(P153,$A$3:$B$10,2,TRUE))</f>
        <v>5</v>
      </c>
    </row>
    <row r="154" spans="1:17" ht="15">
      <c r="A154" s="86" t="s">
        <v>490</v>
      </c>
      <c r="B154" s="87">
        <v>5</v>
      </c>
      <c r="C154" s="88">
        <f>IF(ISBLANK(B154),"",VLOOKUP(B154,$A$3:$B$10,2,TRUE))</f>
        <v>5</v>
      </c>
      <c r="D154" s="87">
        <v>6</v>
      </c>
      <c r="E154" s="88">
        <f>IF(ISBLANK(D154),"",VLOOKUP(D154,$A$3:$B$10,2,TRUE))</f>
        <v>3</v>
      </c>
      <c r="F154" s="87">
        <v>4</v>
      </c>
      <c r="G154" s="88">
        <f>IF(ISBLANK(F154),"",VLOOKUP(F154,$A$3:$B$10,2,TRUE))</f>
        <v>8</v>
      </c>
      <c r="H154" s="87">
        <v>1</v>
      </c>
      <c r="I154" s="88">
        <f>IF(ISBLANK(H154),"",VLOOKUP(H154,$A$3:$B$10,2,TRUE))</f>
        <v>34</v>
      </c>
      <c r="J154" s="87"/>
      <c r="K154" s="88">
        <f>IF(ISBLANK(J154),"",VLOOKUP(J154,$A$3:$B$10,2,TRUE))</f>
      </c>
      <c r="L154" s="87">
        <v>2</v>
      </c>
      <c r="M154" s="88">
        <f>IF(ISBLANK(L154),"",VLOOKUP(L154,$A$3:$B$10,2,TRUE))</f>
        <v>21</v>
      </c>
      <c r="N154" s="87">
        <v>3</v>
      </c>
      <c r="O154" s="88">
        <f>IF(ISBLANK(N154),"",VLOOKUP(N154,$A$3:$B$10,2,TRUE))</f>
        <v>13</v>
      </c>
      <c r="P154" s="87">
        <v>7</v>
      </c>
      <c r="Q154" s="88">
        <f>IF(ISBLANK(P154),"",VLOOKUP(P154,$A$3:$B$10,2,TRUE))</f>
        <v>2</v>
      </c>
    </row>
    <row r="155" spans="1:17" ht="15">
      <c r="A155" s="86" t="s">
        <v>491</v>
      </c>
      <c r="B155" s="87">
        <v>3</v>
      </c>
      <c r="C155" s="88">
        <f>IF(ISBLANK(B155),"",VLOOKUP(B155,$A$3:$B$10,2,TRUE))</f>
        <v>13</v>
      </c>
      <c r="D155" s="87">
        <v>5</v>
      </c>
      <c r="E155" s="88">
        <f>IF(ISBLANK(D155),"",VLOOKUP(D155,$A$3:$B$10,2,TRUE))</f>
        <v>5</v>
      </c>
      <c r="F155" s="87">
        <v>6</v>
      </c>
      <c r="G155" s="88">
        <f>IF(ISBLANK(F155),"",VLOOKUP(F155,$A$3:$B$10,2,TRUE))</f>
        <v>3</v>
      </c>
      <c r="H155" s="87">
        <v>1</v>
      </c>
      <c r="I155" s="88">
        <f>IF(ISBLANK(H155),"",VLOOKUP(H155,$A$3:$B$10,2,TRUE))</f>
        <v>34</v>
      </c>
      <c r="J155" s="87"/>
      <c r="K155" s="88">
        <f>IF(ISBLANK(J155),"",VLOOKUP(J155,$A$3:$B$10,2,TRUE))</f>
      </c>
      <c r="L155" s="87">
        <v>4</v>
      </c>
      <c r="M155" s="88">
        <f>IF(ISBLANK(L155),"",VLOOKUP(L155,$A$3:$B$10,2,TRUE))</f>
        <v>8</v>
      </c>
      <c r="N155" s="87">
        <v>2</v>
      </c>
      <c r="O155" s="88">
        <f>IF(ISBLANK(N155),"",VLOOKUP(N155,$A$3:$B$10,2,TRUE))</f>
        <v>21</v>
      </c>
      <c r="P155" s="87"/>
      <c r="Q155" s="88">
        <f>IF(ISBLANK(P155),"",VLOOKUP(P155,$A$3:$B$10,2,TRUE))</f>
      </c>
    </row>
    <row r="156" spans="1:17" ht="30">
      <c r="A156" s="89" t="s">
        <v>484</v>
      </c>
      <c r="B156" s="87">
        <v>4</v>
      </c>
      <c r="C156" s="88">
        <f>IF(ISBLANK(B156),"",(VLOOKUP(B156,$A$3:$B$10,2,TRUE))*2)</f>
        <v>16</v>
      </c>
      <c r="D156" s="87">
        <v>5</v>
      </c>
      <c r="E156" s="88">
        <f>IF(ISBLANK(D156),"",(VLOOKUP(D156,$A$3:$B$10,2,TRUE))*2)</f>
        <v>10</v>
      </c>
      <c r="F156" s="87">
        <v>3</v>
      </c>
      <c r="G156" s="88">
        <f>IF(ISBLANK(F156),"",(VLOOKUP(F156,$A$3:$B$10,2,TRUE))*2)</f>
        <v>26</v>
      </c>
      <c r="H156" s="87">
        <v>1</v>
      </c>
      <c r="I156" s="88">
        <f>IF(ISBLANK(H156),"",(VLOOKUP(H156,$A$3:$B$10,2,TRUE))*2)</f>
        <v>68</v>
      </c>
      <c r="J156" s="87"/>
      <c r="K156" s="88">
        <f>IF(ISBLANK(J156),"",(VLOOKUP(J156,$A$3:$B$10,2,TRUE))*2)</f>
      </c>
      <c r="L156" s="87">
        <v>6</v>
      </c>
      <c r="M156" s="88">
        <f>IF(ISBLANK(L156),"",(VLOOKUP(L156,$A$3:$B$10,2,TRUE))*2)</f>
        <v>6</v>
      </c>
      <c r="N156" s="87">
        <v>2</v>
      </c>
      <c r="O156" s="88">
        <f>IF(ISBLANK(N156),"",(VLOOKUP(N156,$A$3:$B$10,2,TRUE))*2)</f>
        <v>42</v>
      </c>
      <c r="P156" s="87"/>
      <c r="Q156" s="88">
        <f>IF(ISBLANK(P156),"",(VLOOKUP(P156,$A$3:$B$10,2,TRUE))*2)</f>
      </c>
    </row>
    <row r="157" spans="1:17" ht="15">
      <c r="A157" s="89" t="s">
        <v>485</v>
      </c>
      <c r="B157" s="90"/>
      <c r="C157" s="91">
        <f>SUM(C153:C156)</f>
        <v>37</v>
      </c>
      <c r="D157" s="90"/>
      <c r="E157" s="91">
        <f>SUM(E153:E156)</f>
        <v>20</v>
      </c>
      <c r="F157" s="90"/>
      <c r="G157" s="91">
        <f>SUM(G153:G156)</f>
        <v>50</v>
      </c>
      <c r="H157" s="90"/>
      <c r="I157" s="91">
        <f>SUM(I153:I156)</f>
        <v>170</v>
      </c>
      <c r="J157" s="90"/>
      <c r="K157" s="91">
        <f>SUM(K153:K156)</f>
        <v>1</v>
      </c>
      <c r="L157" s="90"/>
      <c r="M157" s="91">
        <f>SUM(M153:M156)</f>
        <v>56</v>
      </c>
      <c r="N157" s="90"/>
      <c r="O157" s="91">
        <f>SUM(O153:O156)</f>
        <v>84</v>
      </c>
      <c r="P157" s="90"/>
      <c r="Q157" s="91">
        <f>SUM(Q153:Q156)</f>
        <v>7</v>
      </c>
    </row>
    <row r="158" spans="1:17" ht="18.75">
      <c r="A158" s="89" t="s">
        <v>486</v>
      </c>
      <c r="B158" s="92"/>
      <c r="C158" s="93"/>
      <c r="D158" s="92">
        <v>5</v>
      </c>
      <c r="E158" s="93"/>
      <c r="F158" s="92">
        <v>4</v>
      </c>
      <c r="G158" s="93"/>
      <c r="H158" s="92">
        <v>1</v>
      </c>
      <c r="I158" s="93"/>
      <c r="J158" s="92">
        <v>7</v>
      </c>
      <c r="K158" s="93"/>
      <c r="L158" s="92">
        <v>3</v>
      </c>
      <c r="M158" s="93"/>
      <c r="N158" s="92">
        <v>2</v>
      </c>
      <c r="O158" s="93"/>
      <c r="P158" s="92">
        <v>6</v>
      </c>
      <c r="Q158" s="93"/>
    </row>
    <row r="159" spans="1:17" ht="19.5" customHeight="1">
      <c r="A159" s="89" t="s">
        <v>487</v>
      </c>
      <c r="B159" s="92" t="s">
        <v>494</v>
      </c>
      <c r="C159" s="93"/>
      <c r="D159" s="92">
        <v>60186</v>
      </c>
      <c r="E159" s="93"/>
      <c r="F159" s="92">
        <v>55576</v>
      </c>
      <c r="G159" s="93"/>
      <c r="H159" s="92">
        <v>55478</v>
      </c>
      <c r="I159" s="93"/>
      <c r="J159" s="92">
        <v>63083</v>
      </c>
      <c r="K159" s="93"/>
      <c r="L159" s="92">
        <v>60736</v>
      </c>
      <c r="M159" s="93"/>
      <c r="N159" s="92">
        <v>55503</v>
      </c>
      <c r="O159" s="93"/>
      <c r="P159" s="92">
        <v>62268</v>
      </c>
      <c r="Q159" s="93"/>
    </row>
  </sheetData>
  <mergeCells count="194">
    <mergeCell ref="B22:C22"/>
    <mergeCell ref="D22:E22"/>
    <mergeCell ref="F22:G22"/>
    <mergeCell ref="H22:I22"/>
    <mergeCell ref="J22:K22"/>
    <mergeCell ref="L22:M22"/>
    <mergeCell ref="N22:O22"/>
    <mergeCell ref="P22:Q22"/>
    <mergeCell ref="B35:C35"/>
    <mergeCell ref="D35:E35"/>
    <mergeCell ref="F35:G35"/>
    <mergeCell ref="H35:I35"/>
    <mergeCell ref="J35:K35"/>
    <mergeCell ref="L35:M35"/>
    <mergeCell ref="N35:O35"/>
    <mergeCell ref="P35:Q35"/>
    <mergeCell ref="B47:C47"/>
    <mergeCell ref="D47:E47"/>
    <mergeCell ref="F47:G47"/>
    <mergeCell ref="H47:I47"/>
    <mergeCell ref="J47:K47"/>
    <mergeCell ref="L47:M47"/>
    <mergeCell ref="N47:O47"/>
    <mergeCell ref="P47:Q47"/>
    <mergeCell ref="B59:C59"/>
    <mergeCell ref="D59:E59"/>
    <mergeCell ref="F59:G59"/>
    <mergeCell ref="H59:I59"/>
    <mergeCell ref="J59:K59"/>
    <mergeCell ref="L59:M59"/>
    <mergeCell ref="N59:O59"/>
    <mergeCell ref="P59:Q59"/>
    <mergeCell ref="B71:C71"/>
    <mergeCell ref="D71:E71"/>
    <mergeCell ref="F71:G71"/>
    <mergeCell ref="H71:I71"/>
    <mergeCell ref="J71:K71"/>
    <mergeCell ref="L71:M71"/>
    <mergeCell ref="N71:O71"/>
    <mergeCell ref="P71:Q71"/>
    <mergeCell ref="J122:K122"/>
    <mergeCell ref="L122:M122"/>
    <mergeCell ref="N122:O122"/>
    <mergeCell ref="P122:Q122"/>
    <mergeCell ref="B122:C122"/>
    <mergeCell ref="D122:E122"/>
    <mergeCell ref="F122:G122"/>
    <mergeCell ref="H122:I122"/>
    <mergeCell ref="J109:K109"/>
    <mergeCell ref="L109:M109"/>
    <mergeCell ref="N109:O109"/>
    <mergeCell ref="P109:Q109"/>
    <mergeCell ref="B109:C109"/>
    <mergeCell ref="D109:E109"/>
    <mergeCell ref="F109:G109"/>
    <mergeCell ref="H109:I109"/>
    <mergeCell ref="B108:C108"/>
    <mergeCell ref="D108:E108"/>
    <mergeCell ref="F108:G108"/>
    <mergeCell ref="H108:I108"/>
    <mergeCell ref="J108:K108"/>
    <mergeCell ref="L108:M108"/>
    <mergeCell ref="N108:O108"/>
    <mergeCell ref="P108:Q108"/>
    <mergeCell ref="B121:C121"/>
    <mergeCell ref="D121:E121"/>
    <mergeCell ref="F121:G121"/>
    <mergeCell ref="H121:I121"/>
    <mergeCell ref="J121:K121"/>
    <mergeCell ref="L121:M121"/>
    <mergeCell ref="N121:O121"/>
    <mergeCell ref="P121:Q121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B23:C23"/>
    <mergeCell ref="D23:E23"/>
    <mergeCell ref="F23:G23"/>
    <mergeCell ref="H23:I23"/>
    <mergeCell ref="J23:K23"/>
    <mergeCell ref="L23:M23"/>
    <mergeCell ref="N23:O23"/>
    <mergeCell ref="P23:Q23"/>
    <mergeCell ref="B36:C36"/>
    <mergeCell ref="D36:E36"/>
    <mergeCell ref="F36:G36"/>
    <mergeCell ref="H36:I36"/>
    <mergeCell ref="J36:K36"/>
    <mergeCell ref="L36:M36"/>
    <mergeCell ref="N36:O36"/>
    <mergeCell ref="P36:Q36"/>
    <mergeCell ref="B48:C48"/>
    <mergeCell ref="D48:E48"/>
    <mergeCell ref="F48:G48"/>
    <mergeCell ref="H48:I48"/>
    <mergeCell ref="J48:K48"/>
    <mergeCell ref="L48:M48"/>
    <mergeCell ref="N48:O48"/>
    <mergeCell ref="P48:Q48"/>
    <mergeCell ref="B60:C60"/>
    <mergeCell ref="D60:E60"/>
    <mergeCell ref="F60:G60"/>
    <mergeCell ref="H60:I60"/>
    <mergeCell ref="J60:K60"/>
    <mergeCell ref="L60:M60"/>
    <mergeCell ref="N60:O60"/>
    <mergeCell ref="P60:Q60"/>
    <mergeCell ref="B72:C72"/>
    <mergeCell ref="D72:E72"/>
    <mergeCell ref="F72:G72"/>
    <mergeCell ref="H72:I72"/>
    <mergeCell ref="J72:K72"/>
    <mergeCell ref="L72:M72"/>
    <mergeCell ref="N72:O72"/>
    <mergeCell ref="P72:Q72"/>
    <mergeCell ref="B83:C83"/>
    <mergeCell ref="D83:E83"/>
    <mergeCell ref="F83:G83"/>
    <mergeCell ref="H83:I83"/>
    <mergeCell ref="J83:K83"/>
    <mergeCell ref="L83:M83"/>
    <mergeCell ref="N83:O83"/>
    <mergeCell ref="P83:Q83"/>
    <mergeCell ref="B84:C84"/>
    <mergeCell ref="D84:E84"/>
    <mergeCell ref="F84:G84"/>
    <mergeCell ref="H84:I84"/>
    <mergeCell ref="J84:K84"/>
    <mergeCell ref="L84:M84"/>
    <mergeCell ref="N84:O84"/>
    <mergeCell ref="P84:Q84"/>
    <mergeCell ref="B96:C96"/>
    <mergeCell ref="D96:E96"/>
    <mergeCell ref="F96:G96"/>
    <mergeCell ref="H96:I96"/>
    <mergeCell ref="J96:K96"/>
    <mergeCell ref="L96:M96"/>
    <mergeCell ref="N96:O96"/>
    <mergeCell ref="P96:Q96"/>
    <mergeCell ref="B97:C97"/>
    <mergeCell ref="D97:E97"/>
    <mergeCell ref="F97:G97"/>
    <mergeCell ref="H97:I97"/>
    <mergeCell ref="J97:K97"/>
    <mergeCell ref="L97:M97"/>
    <mergeCell ref="N97:O97"/>
    <mergeCell ref="P97:Q97"/>
    <mergeCell ref="B134:C134"/>
    <mergeCell ref="D134:E134"/>
    <mergeCell ref="F134:G134"/>
    <mergeCell ref="H134:I134"/>
    <mergeCell ref="J134:K134"/>
    <mergeCell ref="L134:M134"/>
    <mergeCell ref="N134:O134"/>
    <mergeCell ref="P134:Q134"/>
    <mergeCell ref="B145:C145"/>
    <mergeCell ref="D145:E145"/>
    <mergeCell ref="F145:G145"/>
    <mergeCell ref="H145:I145"/>
    <mergeCell ref="J145:K145"/>
    <mergeCell ref="L145:M145"/>
    <mergeCell ref="N145:O145"/>
    <mergeCell ref="P145:Q145"/>
    <mergeCell ref="B146:C146"/>
    <mergeCell ref="D146:E146"/>
    <mergeCell ref="F146:G146"/>
    <mergeCell ref="H146:I146"/>
    <mergeCell ref="J146:K146"/>
    <mergeCell ref="L146:M146"/>
    <mergeCell ref="N146:O146"/>
    <mergeCell ref="P146:Q146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R145:S145"/>
    <mergeCell ref="R146:S146"/>
  </mergeCells>
  <printOptions/>
  <pageMargins left="0.31496062992125984" right="0.31496062992125984" top="0.5118110236220472" bottom="0.5118110236220472" header="0.5118110236220472" footer="0.5118110236220472"/>
  <pageSetup horizontalDpi="600" verticalDpi="600" orientation="landscape" r:id="rId1"/>
  <rowBreaks count="2" manualBreakCount="2">
    <brk id="36" max="255" man="1"/>
    <brk id="11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58"/>
  <sheetViews>
    <sheetView zoomScale="75" zoomScaleNormal="75" workbookViewId="0" topLeftCell="A1">
      <selection activeCell="A58" sqref="A58"/>
    </sheetView>
  </sheetViews>
  <sheetFormatPr defaultColWidth="9.00390625" defaultRowHeight="12.75"/>
  <cols>
    <col min="1" max="1" width="15.375" style="72" customWidth="1"/>
    <col min="2" max="15" width="7.25390625" style="72" customWidth="1"/>
    <col min="16" max="16" width="8.625" style="72" bestFit="1" customWidth="1"/>
    <col min="17" max="17" width="7.25390625" style="72" customWidth="1"/>
    <col min="18" max="18" width="8.625" style="72" bestFit="1" customWidth="1"/>
    <col min="19" max="16384" width="10.25390625" style="72" customWidth="1"/>
  </cols>
  <sheetData>
    <row r="1" ht="15">
      <c r="A1" s="71" t="s">
        <v>474</v>
      </c>
    </row>
    <row r="2" spans="1:2" ht="15">
      <c r="A2" s="73" t="s">
        <v>475</v>
      </c>
      <c r="B2" s="73" t="s">
        <v>476</v>
      </c>
    </row>
    <row r="3" spans="1:2" ht="15">
      <c r="A3" s="74">
        <v>1</v>
      </c>
      <c r="B3" s="74">
        <v>34</v>
      </c>
    </row>
    <row r="4" spans="1:2" ht="15">
      <c r="A4" s="74">
        <v>2</v>
      </c>
      <c r="B4" s="74">
        <v>21</v>
      </c>
    </row>
    <row r="5" spans="1:2" ht="15">
      <c r="A5" s="74">
        <v>3</v>
      </c>
      <c r="B5" s="74">
        <v>13</v>
      </c>
    </row>
    <row r="6" spans="1:2" ht="15">
      <c r="A6" s="75">
        <v>4</v>
      </c>
      <c r="B6" s="74">
        <v>8</v>
      </c>
    </row>
    <row r="7" spans="1:2" ht="15">
      <c r="A7" s="75">
        <v>5</v>
      </c>
      <c r="B7" s="74">
        <v>5</v>
      </c>
    </row>
    <row r="8" spans="1:2" ht="15">
      <c r="A8" s="75">
        <v>6</v>
      </c>
      <c r="B8" s="74">
        <v>3</v>
      </c>
    </row>
    <row r="9" spans="1:2" ht="15">
      <c r="A9" s="75">
        <v>7</v>
      </c>
      <c r="B9" s="74">
        <v>2</v>
      </c>
    </row>
    <row r="10" spans="1:2" ht="15">
      <c r="A10" s="75">
        <v>8</v>
      </c>
      <c r="B10" s="74">
        <v>1</v>
      </c>
    </row>
    <row r="11" spans="1:2" ht="15">
      <c r="A11" s="76"/>
      <c r="B11" s="77"/>
    </row>
    <row r="13" spans="1:17" ht="18.75">
      <c r="A13" s="78" t="s">
        <v>477</v>
      </c>
      <c r="B13" s="79" t="s">
        <v>496</v>
      </c>
      <c r="C13" s="72" t="s">
        <v>479</v>
      </c>
      <c r="D13" s="80"/>
      <c r="E13" s="80"/>
      <c r="F13" s="80"/>
      <c r="G13" s="80"/>
      <c r="H13" s="80"/>
      <c r="I13" s="80"/>
      <c r="J13" s="81"/>
      <c r="K13" s="80"/>
      <c r="L13" s="80"/>
      <c r="M13" s="80"/>
      <c r="N13" s="80"/>
      <c r="O13" s="80"/>
      <c r="P13" s="80"/>
      <c r="Q13" s="82" t="s">
        <v>480</v>
      </c>
    </row>
    <row r="15" spans="2:17" ht="21" customHeight="1">
      <c r="B15" s="83" t="s">
        <v>425</v>
      </c>
      <c r="C15" s="84">
        <v>341</v>
      </c>
      <c r="D15" s="83" t="s">
        <v>425</v>
      </c>
      <c r="E15" s="84">
        <v>318</v>
      </c>
      <c r="F15" s="83" t="s">
        <v>425</v>
      </c>
      <c r="G15" s="84">
        <v>326</v>
      </c>
      <c r="H15" s="83" t="s">
        <v>425</v>
      </c>
      <c r="I15" s="84">
        <v>346</v>
      </c>
      <c r="J15" s="83" t="s">
        <v>425</v>
      </c>
      <c r="K15" s="84">
        <v>316</v>
      </c>
      <c r="L15" s="83" t="s">
        <v>425</v>
      </c>
      <c r="M15" s="84">
        <v>324</v>
      </c>
      <c r="N15" s="83" t="s">
        <v>425</v>
      </c>
      <c r="O15" s="84">
        <v>335</v>
      </c>
      <c r="P15" s="83" t="s">
        <v>425</v>
      </c>
      <c r="Q15" s="84">
        <v>223</v>
      </c>
    </row>
    <row r="16" spans="2:17" ht="15">
      <c r="B16" s="85" t="s">
        <v>475</v>
      </c>
      <c r="C16" s="85" t="s">
        <v>476</v>
      </c>
      <c r="D16" s="85" t="s">
        <v>475</v>
      </c>
      <c r="E16" s="85" t="s">
        <v>476</v>
      </c>
      <c r="F16" s="85" t="s">
        <v>475</v>
      </c>
      <c r="G16" s="85" t="s">
        <v>476</v>
      </c>
      <c r="H16" s="85" t="s">
        <v>475</v>
      </c>
      <c r="I16" s="85" t="s">
        <v>476</v>
      </c>
      <c r="J16" s="85" t="s">
        <v>475</v>
      </c>
      <c r="K16" s="85" t="s">
        <v>476</v>
      </c>
      <c r="L16" s="85" t="s">
        <v>475</v>
      </c>
      <c r="M16" s="85" t="s">
        <v>476</v>
      </c>
      <c r="N16" s="85" t="s">
        <v>475</v>
      </c>
      <c r="O16" s="85" t="s">
        <v>476</v>
      </c>
      <c r="P16" s="85" t="s">
        <v>475</v>
      </c>
      <c r="Q16" s="85" t="s">
        <v>476</v>
      </c>
    </row>
    <row r="17" spans="1:17" ht="16.5" customHeight="1">
      <c r="A17" s="86" t="s">
        <v>481</v>
      </c>
      <c r="B17" s="87">
        <v>3</v>
      </c>
      <c r="C17" s="88">
        <f>IF(ISBLANK(B17),"",VLOOKUP(B17,$A$3:$B$10,2,TRUE))</f>
        <v>13</v>
      </c>
      <c r="D17" s="87">
        <v>5</v>
      </c>
      <c r="E17" s="88">
        <f>IF(ISBLANK(D17),"",VLOOKUP(D17,$A$3:$B$10,2,TRUE))</f>
        <v>5</v>
      </c>
      <c r="F17" s="87">
        <v>7</v>
      </c>
      <c r="G17" s="88">
        <f>IF(ISBLANK(F17),"",VLOOKUP(F17,$A$3:$B$10,2,TRUE))</f>
        <v>2</v>
      </c>
      <c r="H17" s="87">
        <v>6</v>
      </c>
      <c r="I17" s="88">
        <f>IF(ISBLANK(H17),"",VLOOKUP(H17,$A$3:$B$10,2,TRUE))</f>
        <v>3</v>
      </c>
      <c r="J17" s="87">
        <v>1</v>
      </c>
      <c r="K17" s="88">
        <f>IF(ISBLANK(J17),"",VLOOKUP(J17,$A$3:$B$10,2,TRUE))</f>
        <v>34</v>
      </c>
      <c r="L17" s="87">
        <v>8</v>
      </c>
      <c r="M17" s="88">
        <f>IF(ISBLANK(L17),"",VLOOKUP(L17,$A$3:$B$10,2,TRUE))</f>
        <v>1</v>
      </c>
      <c r="N17" s="87">
        <v>2</v>
      </c>
      <c r="O17" s="88">
        <f>IF(ISBLANK(N17),"",VLOOKUP(N17,$A$3:$B$10,2,TRUE))</f>
        <v>21</v>
      </c>
      <c r="P17" s="87">
        <v>4</v>
      </c>
      <c r="Q17" s="88">
        <f>IF(ISBLANK(P17),"",VLOOKUP(P17,$A$3:$B$10,2,TRUE))</f>
        <v>8</v>
      </c>
    </row>
    <row r="18" spans="1:17" ht="16.5" customHeight="1">
      <c r="A18" s="86" t="s">
        <v>482</v>
      </c>
      <c r="B18" s="87">
        <v>3</v>
      </c>
      <c r="C18" s="88">
        <f>IF(ISBLANK(B18),"",VLOOKUP(B18,$A$3:$B$10,2,TRUE))</f>
        <v>13</v>
      </c>
      <c r="D18" s="87">
        <v>2</v>
      </c>
      <c r="E18" s="88">
        <f>IF(ISBLANK(D18),"",VLOOKUP(D18,$A$3:$B$10,2,TRUE))</f>
        <v>21</v>
      </c>
      <c r="F18" s="87"/>
      <c r="G18" s="88">
        <f>IF(ISBLANK(F18),"",VLOOKUP(F18,$A$3:$B$10,2,TRUE))</f>
      </c>
      <c r="H18" s="87">
        <v>5</v>
      </c>
      <c r="I18" s="88">
        <f>IF(ISBLANK(H18),"",VLOOKUP(H18,$A$3:$B$10,2,TRUE))</f>
        <v>5</v>
      </c>
      <c r="J18" s="87">
        <v>6</v>
      </c>
      <c r="K18" s="88">
        <f>IF(ISBLANK(J18),"",VLOOKUP(J18,$A$3:$B$10,2,TRUE))</f>
        <v>3</v>
      </c>
      <c r="L18" s="87"/>
      <c r="M18" s="88">
        <f>IF(ISBLANK(L18),"",VLOOKUP(L18,$A$3:$B$10,2,TRUE))</f>
      </c>
      <c r="N18" s="87">
        <v>1</v>
      </c>
      <c r="O18" s="88">
        <f>IF(ISBLANK(N18),"",VLOOKUP(N18,$A$3:$B$10,2,TRUE))</f>
        <v>34</v>
      </c>
      <c r="P18" s="87">
        <v>4</v>
      </c>
      <c r="Q18" s="88">
        <f>IF(ISBLANK(P18),"",VLOOKUP(P18,$A$3:$B$10,2,TRUE))</f>
        <v>8</v>
      </c>
    </row>
    <row r="19" spans="1:17" ht="16.5" customHeight="1">
      <c r="A19" s="86" t="s">
        <v>483</v>
      </c>
      <c r="B19" s="87"/>
      <c r="C19" s="88">
        <f>IF(ISBLANK(B19),"",VLOOKUP(B19,$A$3:$B$10,2,TRUE))</f>
      </c>
      <c r="D19" s="87">
        <v>2</v>
      </c>
      <c r="E19" s="88">
        <f>IF(ISBLANK(D19),"",VLOOKUP(D19,$A$3:$B$10,2,TRUE))</f>
        <v>21</v>
      </c>
      <c r="F19" s="87"/>
      <c r="G19" s="88">
        <f>IF(ISBLANK(F19),"",VLOOKUP(F19,$A$3:$B$10,2,TRUE))</f>
      </c>
      <c r="H19" s="87">
        <v>4</v>
      </c>
      <c r="I19" s="88">
        <f>IF(ISBLANK(H19),"",VLOOKUP(H19,$A$3:$B$10,2,TRUE))</f>
        <v>8</v>
      </c>
      <c r="J19" s="87">
        <v>1</v>
      </c>
      <c r="K19" s="88">
        <f>IF(ISBLANK(J19),"",VLOOKUP(J19,$A$3:$B$10,2,TRUE))</f>
        <v>34</v>
      </c>
      <c r="L19" s="87"/>
      <c r="M19" s="88">
        <f>IF(ISBLANK(L19),"",VLOOKUP(L19,$A$3:$B$10,2,TRUE))</f>
      </c>
      <c r="N19" s="87"/>
      <c r="O19" s="88">
        <f>IF(ISBLANK(N19),"",VLOOKUP(N19,$A$3:$B$10,2,TRUE))</f>
      </c>
      <c r="P19" s="87">
        <v>3</v>
      </c>
      <c r="Q19" s="88">
        <f>IF(ISBLANK(P19),"",VLOOKUP(P19,$A$3:$B$10,2,TRUE))</f>
        <v>13</v>
      </c>
    </row>
    <row r="20" spans="1:17" ht="30.75" customHeight="1">
      <c r="A20" s="89" t="s">
        <v>484</v>
      </c>
      <c r="B20" s="87"/>
      <c r="C20" s="88">
        <f>IF(ISBLANK(B20),"",(VLOOKUP(B20,$A$3:$B$10,2,TRUE))*2)</f>
      </c>
      <c r="D20" s="87">
        <v>2</v>
      </c>
      <c r="E20" s="88">
        <f>IF(ISBLANK(D20),"",(VLOOKUP(D20,$A$3:$B$10,2,TRUE))*2)</f>
        <v>42</v>
      </c>
      <c r="F20" s="87"/>
      <c r="G20" s="88">
        <f>IF(ISBLANK(F20),"",(VLOOKUP(F20,$A$3:$B$10,2,TRUE))*2)</f>
      </c>
      <c r="H20" s="87"/>
      <c r="I20" s="88">
        <f>IF(ISBLANK(H20),"",(VLOOKUP(H20,$A$3:$B$10,2,TRUE))*2)</f>
      </c>
      <c r="J20" s="87">
        <v>3</v>
      </c>
      <c r="K20" s="88">
        <f>IF(ISBLANK(J20),"",(VLOOKUP(J20,$A$3:$B$10,2,TRUE))*2)</f>
        <v>26</v>
      </c>
      <c r="L20" s="87"/>
      <c r="M20" s="88">
        <f>IF(ISBLANK(L20),"",(VLOOKUP(L20,$A$3:$B$10,2,TRUE))*2)</f>
      </c>
      <c r="N20" s="87"/>
      <c r="O20" s="88">
        <f>IF(ISBLANK(N20),"",(VLOOKUP(N20,$A$3:$B$10,2,TRUE))*2)</f>
      </c>
      <c r="P20" s="87">
        <v>4</v>
      </c>
      <c r="Q20" s="88">
        <f>IF(ISBLANK(P20),"",(VLOOKUP(P20,$A$3:$B$10,2,TRUE))*2)</f>
        <v>16</v>
      </c>
    </row>
    <row r="21" spans="1:17" ht="19.5" customHeight="1">
      <c r="A21" s="89" t="s">
        <v>485</v>
      </c>
      <c r="B21" s="90"/>
      <c r="C21" s="91">
        <f>SUM(C17:C20)</f>
        <v>26</v>
      </c>
      <c r="D21" s="90"/>
      <c r="E21" s="91">
        <f>SUM(E17:E20)</f>
        <v>89</v>
      </c>
      <c r="F21" s="90"/>
      <c r="G21" s="91">
        <f>SUM(G17:G20)</f>
        <v>2</v>
      </c>
      <c r="H21" s="90">
        <v>1</v>
      </c>
      <c r="I21" s="91">
        <f>SUM(I17:I20)</f>
        <v>16</v>
      </c>
      <c r="J21" s="90"/>
      <c r="K21" s="91">
        <f>SUM(K17:K20)</f>
        <v>97</v>
      </c>
      <c r="L21" s="90"/>
      <c r="M21" s="91">
        <f>SUM(M17:M20)</f>
        <v>1</v>
      </c>
      <c r="N21" s="90"/>
      <c r="O21" s="91">
        <f>SUM(O17:O20)</f>
        <v>55</v>
      </c>
      <c r="P21" s="90"/>
      <c r="Q21" s="91">
        <f>SUM(Q17:Q20)</f>
        <v>45</v>
      </c>
    </row>
    <row r="22" spans="1:17" ht="19.5" customHeight="1">
      <c r="A22" s="89" t="s">
        <v>486</v>
      </c>
      <c r="B22" s="92">
        <v>5</v>
      </c>
      <c r="C22" s="93"/>
      <c r="D22" s="92">
        <v>2</v>
      </c>
      <c r="E22" s="93"/>
      <c r="F22" s="92">
        <v>7</v>
      </c>
      <c r="G22" s="93"/>
      <c r="H22" s="92">
        <v>6</v>
      </c>
      <c r="I22" s="93"/>
      <c r="J22" s="92">
        <v>1</v>
      </c>
      <c r="K22" s="93"/>
      <c r="L22" s="92">
        <v>8</v>
      </c>
      <c r="M22" s="93"/>
      <c r="N22" s="92">
        <v>3</v>
      </c>
      <c r="O22" s="93"/>
      <c r="P22" s="92">
        <v>4</v>
      </c>
      <c r="Q22" s="93"/>
    </row>
    <row r="23" spans="8:10" ht="15">
      <c r="H23" s="97"/>
      <c r="J23" s="97"/>
    </row>
    <row r="26" spans="1:17" ht="18.75">
      <c r="A26" s="78" t="s">
        <v>477</v>
      </c>
      <c r="B26" s="79" t="s">
        <v>497</v>
      </c>
      <c r="D26" s="80"/>
      <c r="E26" s="80"/>
      <c r="F26" s="80"/>
      <c r="G26" s="80"/>
      <c r="H26" s="80"/>
      <c r="I26" s="80"/>
      <c r="J26" s="81"/>
      <c r="K26" s="80"/>
      <c r="L26" s="80"/>
      <c r="M26" s="80"/>
      <c r="N26" s="80"/>
      <c r="O26" s="80"/>
      <c r="P26" s="80"/>
      <c r="Q26" s="82" t="s">
        <v>480</v>
      </c>
    </row>
    <row r="28" spans="2:17" ht="21" customHeight="1">
      <c r="B28" s="83" t="s">
        <v>425</v>
      </c>
      <c r="C28" s="84"/>
      <c r="D28" s="83" t="s">
        <v>425</v>
      </c>
      <c r="E28" s="84">
        <v>276</v>
      </c>
      <c r="F28" s="83" t="s">
        <v>425</v>
      </c>
      <c r="G28" s="84">
        <v>260</v>
      </c>
      <c r="H28" s="83" t="s">
        <v>425</v>
      </c>
      <c r="I28" s="84">
        <v>224</v>
      </c>
      <c r="J28" s="83" t="s">
        <v>425</v>
      </c>
      <c r="K28" s="84"/>
      <c r="L28" s="83" t="s">
        <v>425</v>
      </c>
      <c r="M28" s="84">
        <v>242</v>
      </c>
      <c r="N28" s="83" t="s">
        <v>425</v>
      </c>
      <c r="O28" s="84">
        <v>343</v>
      </c>
      <c r="P28" s="83" t="s">
        <v>425</v>
      </c>
      <c r="Q28" s="84">
        <v>226</v>
      </c>
    </row>
    <row r="29" spans="2:17" ht="15">
      <c r="B29" s="85" t="s">
        <v>475</v>
      </c>
      <c r="C29" s="85" t="s">
        <v>476</v>
      </c>
      <c r="D29" s="85" t="s">
        <v>475</v>
      </c>
      <c r="E29" s="85" t="s">
        <v>476</v>
      </c>
      <c r="F29" s="85" t="s">
        <v>475</v>
      </c>
      <c r="G29" s="85" t="s">
        <v>476</v>
      </c>
      <c r="H29" s="85" t="s">
        <v>475</v>
      </c>
      <c r="I29" s="85" t="s">
        <v>476</v>
      </c>
      <c r="J29" s="85" t="s">
        <v>475</v>
      </c>
      <c r="K29" s="85" t="s">
        <v>476</v>
      </c>
      <c r="L29" s="85" t="s">
        <v>475</v>
      </c>
      <c r="M29" s="85" t="s">
        <v>476</v>
      </c>
      <c r="N29" s="85" t="s">
        <v>475</v>
      </c>
      <c r="O29" s="85" t="s">
        <v>476</v>
      </c>
      <c r="P29" s="85" t="s">
        <v>475</v>
      </c>
      <c r="Q29" s="85" t="s">
        <v>476</v>
      </c>
    </row>
    <row r="30" spans="1:17" ht="16.5" customHeight="1">
      <c r="A30" s="86" t="s">
        <v>481</v>
      </c>
      <c r="B30" s="87"/>
      <c r="C30" s="88">
        <f>IF(ISBLANK(B30),"",VLOOKUP(B30,$A$3:$B$10,2,TRUE))</f>
      </c>
      <c r="D30" s="87">
        <v>2</v>
      </c>
      <c r="E30" s="88">
        <f>IF(ISBLANK(D30),"",VLOOKUP(D30,$A$3:$B$10,2,TRUE))</f>
        <v>21</v>
      </c>
      <c r="F30" s="87">
        <v>4</v>
      </c>
      <c r="G30" s="88">
        <f>IF(ISBLANK(F30),"",VLOOKUP(F30,$A$3:$B$10,2,TRUE))</f>
        <v>8</v>
      </c>
      <c r="H30" s="87">
        <v>5</v>
      </c>
      <c r="I30" s="88">
        <f>IF(ISBLANK(H30),"",VLOOKUP(H30,$A$3:$B$10,2,TRUE))</f>
        <v>5</v>
      </c>
      <c r="J30" s="87"/>
      <c r="K30" s="88">
        <f>IF(ISBLANK(J30),"",VLOOKUP(J30,$A$3:$B$10,2,TRUE))</f>
      </c>
      <c r="L30" s="87">
        <v>3</v>
      </c>
      <c r="M30" s="88">
        <f>IF(ISBLANK(L30),"",VLOOKUP(L30,$A$3:$B$10,2,TRUE))</f>
        <v>13</v>
      </c>
      <c r="N30" s="87">
        <v>1</v>
      </c>
      <c r="O30" s="88">
        <f>IF(ISBLANK(N30),"",VLOOKUP(N30,$A$3:$B$10,2,TRUE))</f>
        <v>34</v>
      </c>
      <c r="P30" s="87">
        <v>6</v>
      </c>
      <c r="Q30" s="88">
        <f>IF(ISBLANK(P30),"",VLOOKUP(P30,$A$3:$B$10,2,TRUE))</f>
        <v>3</v>
      </c>
    </row>
    <row r="31" spans="1:17" ht="16.5" customHeight="1">
      <c r="A31" s="86" t="s">
        <v>482</v>
      </c>
      <c r="B31" s="87"/>
      <c r="C31" s="88">
        <f>IF(ISBLANK(B31),"",VLOOKUP(B31,$A$3:$B$10,2,TRUE))</f>
      </c>
      <c r="D31" s="87">
        <v>4</v>
      </c>
      <c r="E31" s="88">
        <f>IF(ISBLANK(D31),"",VLOOKUP(D31,$A$3:$B$10,2,TRUE))</f>
        <v>8</v>
      </c>
      <c r="F31" s="87">
        <v>3</v>
      </c>
      <c r="G31" s="88">
        <f>IF(ISBLANK(F31),"",VLOOKUP(F31,$A$3:$B$10,2,TRUE))</f>
        <v>13</v>
      </c>
      <c r="H31" s="87">
        <v>5</v>
      </c>
      <c r="I31" s="88">
        <f>IF(ISBLANK(H31),"",VLOOKUP(H31,$A$3:$B$10,2,TRUE))</f>
        <v>5</v>
      </c>
      <c r="J31" s="87"/>
      <c r="K31" s="88">
        <f>IF(ISBLANK(J31),"",VLOOKUP(J31,$A$3:$B$10,2,TRUE))</f>
      </c>
      <c r="L31" s="87">
        <v>2</v>
      </c>
      <c r="M31" s="88">
        <f>IF(ISBLANK(L31),"",VLOOKUP(L31,$A$3:$B$10,2,TRUE))</f>
        <v>21</v>
      </c>
      <c r="N31" s="87">
        <v>1</v>
      </c>
      <c r="O31" s="88">
        <f>IF(ISBLANK(N31),"",VLOOKUP(N31,$A$3:$B$10,2,TRUE))</f>
        <v>34</v>
      </c>
      <c r="P31" s="87">
        <v>6</v>
      </c>
      <c r="Q31" s="88">
        <f>IF(ISBLANK(P31),"",VLOOKUP(P31,$A$3:$B$10,2,TRUE))</f>
        <v>3</v>
      </c>
    </row>
    <row r="32" spans="1:17" ht="16.5" customHeight="1">
      <c r="A32" s="86" t="s">
        <v>483</v>
      </c>
      <c r="B32" s="87"/>
      <c r="C32" s="88">
        <f>IF(ISBLANK(B32),"",VLOOKUP(B32,$A$3:$B$10,2,TRUE))</f>
      </c>
      <c r="D32" s="87">
        <v>2</v>
      </c>
      <c r="E32" s="88">
        <f>IF(ISBLANK(D32),"",VLOOKUP(D32,$A$3:$B$10,2,TRUE))</f>
        <v>21</v>
      </c>
      <c r="F32" s="87">
        <v>4</v>
      </c>
      <c r="G32" s="88">
        <f>IF(ISBLANK(F32),"",VLOOKUP(F32,$A$3:$B$10,2,TRUE))</f>
        <v>8</v>
      </c>
      <c r="H32" s="87">
        <v>5</v>
      </c>
      <c r="I32" s="88">
        <f>IF(ISBLANK(H32),"",VLOOKUP(H32,$A$3:$B$10,2,TRUE))</f>
        <v>5</v>
      </c>
      <c r="J32" s="87"/>
      <c r="K32" s="88">
        <f>IF(ISBLANK(J32),"",VLOOKUP(J32,$A$3:$B$10,2,TRUE))</f>
      </c>
      <c r="L32" s="87">
        <v>3</v>
      </c>
      <c r="M32" s="88">
        <f>IF(ISBLANK(L32),"",VLOOKUP(L32,$A$3:$B$10,2,TRUE))</f>
        <v>13</v>
      </c>
      <c r="N32" s="87">
        <v>1</v>
      </c>
      <c r="O32" s="88">
        <f>IF(ISBLANK(N32),"",VLOOKUP(N32,$A$3:$B$10,2,TRUE))</f>
        <v>34</v>
      </c>
      <c r="P32" s="87">
        <v>6</v>
      </c>
      <c r="Q32" s="88">
        <f>IF(ISBLANK(P32),"",VLOOKUP(P32,$A$3:$B$10,2,TRUE))</f>
        <v>3</v>
      </c>
    </row>
    <row r="33" spans="1:17" ht="30.75" customHeight="1">
      <c r="A33" s="89" t="s">
        <v>484</v>
      </c>
      <c r="B33" s="87"/>
      <c r="C33" s="88">
        <f>IF(ISBLANK(B33),"",(VLOOKUP(B33,$A$3:$B$10,2,TRUE))*2)</f>
      </c>
      <c r="D33" s="87">
        <v>2</v>
      </c>
      <c r="E33" s="88">
        <f>IF(ISBLANK(D33),"",(VLOOKUP(D33,$A$3:$B$10,2,TRUE))*2)</f>
        <v>42</v>
      </c>
      <c r="F33" s="87">
        <v>4</v>
      </c>
      <c r="G33" s="88">
        <f>IF(ISBLANK(F33),"",(VLOOKUP(F33,$A$3:$B$10,2,TRUE))*2)</f>
        <v>16</v>
      </c>
      <c r="H33" s="87">
        <v>5</v>
      </c>
      <c r="I33" s="88">
        <f>IF(ISBLANK(H33),"",(VLOOKUP(H33,$A$3:$B$10,2,TRUE))*2)</f>
        <v>10</v>
      </c>
      <c r="J33" s="87"/>
      <c r="K33" s="88">
        <f>IF(ISBLANK(J33),"",(VLOOKUP(J33,$A$3:$B$10,2,TRUE))*2)</f>
      </c>
      <c r="L33" s="87">
        <v>3</v>
      </c>
      <c r="M33" s="88">
        <f>IF(ISBLANK(L33),"",(VLOOKUP(L33,$A$3:$B$10,2,TRUE))*2)</f>
        <v>26</v>
      </c>
      <c r="N33" s="87">
        <v>1</v>
      </c>
      <c r="O33" s="88">
        <f>IF(ISBLANK(N33),"",(VLOOKUP(N33,$A$3:$B$10,2,TRUE))*2)</f>
        <v>68</v>
      </c>
      <c r="P33" s="87">
        <v>6</v>
      </c>
      <c r="Q33" s="88">
        <f>IF(ISBLANK(P33),"",(VLOOKUP(P33,$A$3:$B$10,2,TRUE))*2)</f>
        <v>6</v>
      </c>
    </row>
    <row r="34" spans="1:17" ht="19.5" customHeight="1">
      <c r="A34" s="89" t="s">
        <v>485</v>
      </c>
      <c r="B34" s="90"/>
      <c r="C34" s="91">
        <f>SUM(C30:C33)</f>
        <v>0</v>
      </c>
      <c r="D34" s="90"/>
      <c r="E34" s="91">
        <f>SUM(E30:E33)</f>
        <v>92</v>
      </c>
      <c r="F34" s="90"/>
      <c r="G34" s="91">
        <f>SUM(G30:G33)</f>
        <v>45</v>
      </c>
      <c r="H34" s="90"/>
      <c r="I34" s="91">
        <f>SUM(I30:I33)</f>
        <v>25</v>
      </c>
      <c r="J34" s="90"/>
      <c r="K34" s="91">
        <f>SUM(K30:K33)</f>
        <v>0</v>
      </c>
      <c r="L34" s="90"/>
      <c r="M34" s="91">
        <f>SUM(M30:M33)</f>
        <v>73</v>
      </c>
      <c r="N34" s="90"/>
      <c r="O34" s="91">
        <f>SUM(O30:O33)</f>
        <v>170</v>
      </c>
      <c r="P34" s="90"/>
      <c r="Q34" s="91">
        <f>SUM(Q30:Q33)</f>
        <v>15</v>
      </c>
    </row>
    <row r="35" spans="1:17" ht="19.5" customHeight="1">
      <c r="A35" s="89" t="s">
        <v>486</v>
      </c>
      <c r="B35" s="92"/>
      <c r="C35" s="93"/>
      <c r="D35" s="92">
        <v>2</v>
      </c>
      <c r="E35" s="93"/>
      <c r="F35" s="92">
        <v>4</v>
      </c>
      <c r="G35" s="93"/>
      <c r="H35" s="92">
        <v>5</v>
      </c>
      <c r="I35" s="93"/>
      <c r="J35" s="92"/>
      <c r="K35" s="93"/>
      <c r="L35" s="92">
        <v>3</v>
      </c>
      <c r="M35" s="93"/>
      <c r="N35" s="92">
        <v>1</v>
      </c>
      <c r="O35" s="93"/>
      <c r="P35" s="92">
        <v>6</v>
      </c>
      <c r="Q35" s="93"/>
    </row>
    <row r="37" spans="1:17" ht="18.75">
      <c r="A37" s="78" t="s">
        <v>477</v>
      </c>
      <c r="B37" s="79" t="s">
        <v>498</v>
      </c>
      <c r="D37" s="80"/>
      <c r="E37" s="80"/>
      <c r="F37" s="80"/>
      <c r="G37" s="80"/>
      <c r="H37" s="80"/>
      <c r="I37" s="80"/>
      <c r="J37" s="81"/>
      <c r="K37" s="80"/>
      <c r="L37" s="80"/>
      <c r="M37" s="80"/>
      <c r="N37" s="80"/>
      <c r="O37" s="80"/>
      <c r="P37" s="80"/>
      <c r="Q37" s="82" t="s">
        <v>480</v>
      </c>
    </row>
    <row r="39" spans="2:17" ht="21" customHeight="1">
      <c r="B39" s="83" t="s">
        <v>425</v>
      </c>
      <c r="C39" s="84">
        <v>248</v>
      </c>
      <c r="D39" s="83" t="s">
        <v>425</v>
      </c>
      <c r="E39" s="84">
        <v>249</v>
      </c>
      <c r="F39" s="83" t="s">
        <v>425</v>
      </c>
      <c r="G39" s="84">
        <v>245</v>
      </c>
      <c r="H39" s="83" t="s">
        <v>425</v>
      </c>
      <c r="I39" s="84">
        <v>247</v>
      </c>
      <c r="J39" s="83" t="s">
        <v>425</v>
      </c>
      <c r="K39" s="84">
        <v>266</v>
      </c>
      <c r="L39" s="83" t="s">
        <v>425</v>
      </c>
      <c r="M39" s="84">
        <v>277</v>
      </c>
      <c r="N39" s="83" t="s">
        <v>425</v>
      </c>
      <c r="O39" s="84">
        <v>279</v>
      </c>
      <c r="P39" s="83" t="s">
        <v>425</v>
      </c>
      <c r="Q39" s="84">
        <v>274</v>
      </c>
    </row>
    <row r="40" spans="2:17" ht="15">
      <c r="B40" s="85" t="s">
        <v>475</v>
      </c>
      <c r="C40" s="85" t="s">
        <v>476</v>
      </c>
      <c r="D40" s="85" t="s">
        <v>475</v>
      </c>
      <c r="E40" s="85">
        <v>1</v>
      </c>
      <c r="F40" s="85" t="s">
        <v>475</v>
      </c>
      <c r="G40" s="85" t="s">
        <v>476</v>
      </c>
      <c r="H40" s="85" t="s">
        <v>475</v>
      </c>
      <c r="I40" s="85" t="s">
        <v>476</v>
      </c>
      <c r="J40" s="85" t="s">
        <v>475</v>
      </c>
      <c r="K40" s="85" t="s">
        <v>476</v>
      </c>
      <c r="L40" s="85" t="s">
        <v>475</v>
      </c>
      <c r="M40" s="85" t="s">
        <v>476</v>
      </c>
      <c r="N40" s="85" t="s">
        <v>475</v>
      </c>
      <c r="O40" s="85" t="s">
        <v>476</v>
      </c>
      <c r="P40" s="85" t="s">
        <v>475</v>
      </c>
      <c r="Q40" s="85" t="s">
        <v>476</v>
      </c>
    </row>
    <row r="41" spans="1:17" ht="16.5" customHeight="1">
      <c r="A41" s="86" t="s">
        <v>481</v>
      </c>
      <c r="B41" s="87">
        <v>1</v>
      </c>
      <c r="C41" s="88">
        <f>IF(ISBLANK(B41),"",VLOOKUP(B41,$A$3:$B$10,2,TRUE))</f>
        <v>34</v>
      </c>
      <c r="D41" s="87">
        <v>3</v>
      </c>
      <c r="E41" s="88">
        <f>IF(ISBLANK(D41),"",VLOOKUP(D41,$A$3:$B$10,2,TRUE))</f>
        <v>13</v>
      </c>
      <c r="F41" s="87">
        <v>8</v>
      </c>
      <c r="G41" s="88">
        <f>IF(ISBLANK(F41),"",VLOOKUP(F41,$A$3:$B$10,2,TRUE))</f>
        <v>1</v>
      </c>
      <c r="H41" s="87">
        <v>2</v>
      </c>
      <c r="I41" s="88">
        <f>IF(ISBLANK(H41),"",VLOOKUP(H41,$A$3:$B$10,2,TRUE))</f>
        <v>21</v>
      </c>
      <c r="J41" s="87">
        <v>6</v>
      </c>
      <c r="K41" s="88">
        <f>IF(ISBLANK(J41),"",VLOOKUP(J41,$A$3:$B$10,2,TRUE))</f>
        <v>3</v>
      </c>
      <c r="L41" s="87">
        <v>5</v>
      </c>
      <c r="M41" s="88">
        <f>IF(ISBLANK(L41),"",VLOOKUP(L41,$A$3:$B$10,2,TRUE))</f>
        <v>5</v>
      </c>
      <c r="N41" s="87">
        <v>4</v>
      </c>
      <c r="O41" s="88">
        <f>IF(ISBLANK(N41),"",VLOOKUP(N41,$A$3:$B$10,2,TRUE))</f>
        <v>8</v>
      </c>
      <c r="P41" s="87">
        <v>7</v>
      </c>
      <c r="Q41" s="88">
        <f>IF(ISBLANK(P41),"",VLOOKUP(P41,$A$3:$B$10,2,TRUE))</f>
        <v>2</v>
      </c>
    </row>
    <row r="42" spans="1:17" ht="16.5" customHeight="1">
      <c r="A42" s="86" t="s">
        <v>482</v>
      </c>
      <c r="B42" s="87">
        <v>1</v>
      </c>
      <c r="C42" s="88">
        <f>IF(ISBLANK(B42),"",VLOOKUP(B42,$A$3:$B$10,2,TRUE))</f>
        <v>34</v>
      </c>
      <c r="D42" s="87">
        <v>3</v>
      </c>
      <c r="E42" s="88">
        <f>IF(ISBLANK(D42),"",VLOOKUP(D42,$A$3:$B$10,2,TRUE))</f>
        <v>13</v>
      </c>
      <c r="F42" s="87">
        <v>8</v>
      </c>
      <c r="G42" s="88">
        <f>IF(ISBLANK(F42),"",VLOOKUP(F42,$A$3:$B$10,2,TRUE))</f>
        <v>1</v>
      </c>
      <c r="H42" s="87">
        <v>4</v>
      </c>
      <c r="I42" s="88">
        <f>IF(ISBLANK(H42),"",VLOOKUP(H42,$A$3:$B$10,2,TRUE))</f>
        <v>8</v>
      </c>
      <c r="J42" s="87">
        <v>6</v>
      </c>
      <c r="K42" s="88">
        <f>IF(ISBLANK(J42),"",VLOOKUP(J42,$A$3:$B$10,2,TRUE))</f>
        <v>3</v>
      </c>
      <c r="L42" s="87">
        <v>5</v>
      </c>
      <c r="M42" s="88">
        <f>IF(ISBLANK(L42),"",VLOOKUP(L42,$A$3:$B$10,2,TRUE))</f>
        <v>5</v>
      </c>
      <c r="N42" s="87">
        <v>2</v>
      </c>
      <c r="O42" s="88">
        <f>IF(ISBLANK(N42),"",VLOOKUP(N42,$A$3:$B$10,2,TRUE))</f>
        <v>21</v>
      </c>
      <c r="P42" s="87">
        <v>7</v>
      </c>
      <c r="Q42" s="88">
        <f>IF(ISBLANK(P42),"",VLOOKUP(P42,$A$3:$B$10,2,TRUE))</f>
        <v>2</v>
      </c>
    </row>
    <row r="43" spans="1:17" ht="16.5" customHeight="1">
      <c r="A43" s="86" t="s">
        <v>483</v>
      </c>
      <c r="B43" s="87">
        <v>1</v>
      </c>
      <c r="C43" s="88">
        <f>IF(ISBLANK(B43),"",VLOOKUP(B43,$A$3:$B$10,2,TRUE))</f>
        <v>34</v>
      </c>
      <c r="D43" s="87">
        <v>6</v>
      </c>
      <c r="E43" s="88">
        <f>IF(ISBLANK(D43),"",VLOOKUP(D43,$A$3:$B$10,2,TRUE))</f>
        <v>3</v>
      </c>
      <c r="F43" s="87"/>
      <c r="G43" s="88">
        <f>IF(ISBLANK(F43),"",VLOOKUP(F43,$A$3:$B$10,2,TRUE))</f>
      </c>
      <c r="H43" s="87">
        <v>4</v>
      </c>
      <c r="I43" s="88">
        <f>IF(ISBLANK(H43),"",VLOOKUP(H43,$A$3:$B$10,2,TRUE))</f>
        <v>8</v>
      </c>
      <c r="J43" s="87">
        <v>2</v>
      </c>
      <c r="K43" s="88">
        <f>IF(ISBLANK(J43),"",VLOOKUP(J43,$A$3:$B$10,2,TRUE))</f>
        <v>21</v>
      </c>
      <c r="L43" s="87"/>
      <c r="M43" s="88">
        <f>IF(ISBLANK(L43),"",VLOOKUP(L43,$A$3:$B$10,2,TRUE))</f>
      </c>
      <c r="N43" s="87">
        <v>3</v>
      </c>
      <c r="O43" s="88">
        <f>IF(ISBLANK(N43),"",VLOOKUP(N43,$A$3:$B$10,2,TRUE))</f>
        <v>13</v>
      </c>
      <c r="P43" s="87">
        <v>5</v>
      </c>
      <c r="Q43" s="88">
        <f>IF(ISBLANK(P43),"",VLOOKUP(P43,$A$3:$B$10,2,TRUE))</f>
        <v>5</v>
      </c>
    </row>
    <row r="44" spans="1:17" ht="30.75" customHeight="1">
      <c r="A44" s="89" t="s">
        <v>484</v>
      </c>
      <c r="B44" s="87">
        <v>1</v>
      </c>
      <c r="C44" s="88">
        <f>IF(ISBLANK(B44),"",(VLOOKUP(B44,$A$3:$B$10,2,TRUE))*2)</f>
        <v>68</v>
      </c>
      <c r="D44" s="87"/>
      <c r="E44" s="88">
        <f>IF(ISBLANK(D44),"",(VLOOKUP(D44,$A$3:$B$10,2,TRUE))*2)</f>
      </c>
      <c r="F44" s="87"/>
      <c r="G44" s="88">
        <f>IF(ISBLANK(F44),"",(VLOOKUP(F44,$A$3:$B$10,2,TRUE))*2)</f>
      </c>
      <c r="H44" s="87">
        <v>7</v>
      </c>
      <c r="I44" s="88">
        <f>IF(ISBLANK(H44),"",(VLOOKUP(H44,$A$3:$B$10,2,TRUE))*2)</f>
        <v>4</v>
      </c>
      <c r="J44" s="87">
        <v>2</v>
      </c>
      <c r="K44" s="88">
        <f>IF(ISBLANK(J44),"",(VLOOKUP(J44,$A$3:$B$10,2,TRUE))*2)</f>
        <v>42</v>
      </c>
      <c r="L44" s="87"/>
      <c r="M44" s="88">
        <f>IF(ISBLANK(L44),"",(VLOOKUP(L44,$A$3:$B$10,2,TRUE))*2)</f>
      </c>
      <c r="N44" s="87">
        <v>3</v>
      </c>
      <c r="O44" s="88">
        <f>IF(ISBLANK(N44),"",(VLOOKUP(N44,$A$3:$B$10,2,TRUE))*2)</f>
        <v>26</v>
      </c>
      <c r="P44" s="87">
        <v>4</v>
      </c>
      <c r="Q44" s="88">
        <f>IF(ISBLANK(P44),"",(VLOOKUP(P44,$A$3:$B$10,2,TRUE))*2)</f>
        <v>16</v>
      </c>
    </row>
    <row r="45" spans="1:17" ht="19.5" customHeight="1">
      <c r="A45" s="89" t="s">
        <v>485</v>
      </c>
      <c r="B45" s="90"/>
      <c r="C45" s="91">
        <f>SUM(C41:C44)</f>
        <v>170</v>
      </c>
      <c r="D45" s="90"/>
      <c r="E45" s="91">
        <f>SUM(E41:E44)</f>
        <v>29</v>
      </c>
      <c r="F45" s="90"/>
      <c r="G45" s="91">
        <f>SUM(G41:G44)</f>
        <v>2</v>
      </c>
      <c r="H45" s="90"/>
      <c r="I45" s="91">
        <f>SUM(I41:I44)</f>
        <v>41</v>
      </c>
      <c r="J45" s="90"/>
      <c r="K45" s="91">
        <f>SUM(K41:K44)</f>
        <v>69</v>
      </c>
      <c r="L45" s="90"/>
      <c r="M45" s="91">
        <f>SUM(M41:M44)</f>
        <v>10</v>
      </c>
      <c r="N45" s="90"/>
      <c r="O45" s="91">
        <f>SUM(O41:O44)</f>
        <v>68</v>
      </c>
      <c r="P45" s="90"/>
      <c r="Q45" s="91">
        <f>SUM(Q41:Q44)</f>
        <v>25</v>
      </c>
    </row>
    <row r="46" spans="1:17" ht="19.5" customHeight="1">
      <c r="A46" s="89" t="s">
        <v>486</v>
      </c>
      <c r="B46" s="92">
        <v>1</v>
      </c>
      <c r="C46" s="93"/>
      <c r="D46" s="92">
        <v>5</v>
      </c>
      <c r="E46" s="93"/>
      <c r="F46" s="92">
        <v>8</v>
      </c>
      <c r="G46" s="93"/>
      <c r="H46" s="92">
        <v>4</v>
      </c>
      <c r="I46" s="93"/>
      <c r="J46" s="92">
        <v>2</v>
      </c>
      <c r="K46" s="93"/>
      <c r="L46" s="92">
        <v>7</v>
      </c>
      <c r="M46" s="93"/>
      <c r="N46" s="92">
        <v>3</v>
      </c>
      <c r="O46" s="93"/>
      <c r="P46" s="92">
        <v>6</v>
      </c>
      <c r="Q46" s="93"/>
    </row>
    <row r="48" spans="1:17" ht="18.75">
      <c r="A48" s="78" t="s">
        <v>477</v>
      </c>
      <c r="B48" s="79" t="s">
        <v>499</v>
      </c>
      <c r="D48" s="80"/>
      <c r="E48" s="80"/>
      <c r="F48" s="80"/>
      <c r="G48" s="80"/>
      <c r="H48" s="80"/>
      <c r="I48" s="80"/>
      <c r="J48" s="81"/>
      <c r="K48" s="80"/>
      <c r="L48" s="80"/>
      <c r="M48" s="80"/>
      <c r="N48" s="80"/>
      <c r="O48" s="80"/>
      <c r="P48" s="80"/>
      <c r="Q48" s="82" t="s">
        <v>480</v>
      </c>
    </row>
    <row r="50" spans="2:17" ht="21" customHeight="1">
      <c r="B50" s="83" t="s">
        <v>425</v>
      </c>
      <c r="C50" s="84">
        <v>233</v>
      </c>
      <c r="D50" s="83" t="s">
        <v>425</v>
      </c>
      <c r="E50" s="84"/>
      <c r="F50" s="83" t="s">
        <v>425</v>
      </c>
      <c r="G50" s="84">
        <v>268</v>
      </c>
      <c r="H50" s="83" t="s">
        <v>425</v>
      </c>
      <c r="I50" s="84">
        <v>231</v>
      </c>
      <c r="J50" s="83" t="s">
        <v>425</v>
      </c>
      <c r="K50" s="84">
        <v>240</v>
      </c>
      <c r="L50" s="83" t="s">
        <v>425</v>
      </c>
      <c r="M50" s="84"/>
      <c r="N50" s="83" t="s">
        <v>425</v>
      </c>
      <c r="O50" s="84">
        <v>284</v>
      </c>
      <c r="P50" s="83" t="s">
        <v>425</v>
      </c>
      <c r="Q50" s="84">
        <v>241</v>
      </c>
    </row>
    <row r="51" spans="2:17" ht="15">
      <c r="B51" s="85" t="s">
        <v>475</v>
      </c>
      <c r="C51" s="85" t="s">
        <v>476</v>
      </c>
      <c r="D51" s="85" t="s">
        <v>475</v>
      </c>
      <c r="E51" s="85">
        <v>1</v>
      </c>
      <c r="F51" s="85" t="s">
        <v>475</v>
      </c>
      <c r="G51" s="85" t="s">
        <v>476</v>
      </c>
      <c r="H51" s="85" t="s">
        <v>475</v>
      </c>
      <c r="I51" s="85" t="s">
        <v>476</v>
      </c>
      <c r="J51" s="85" t="s">
        <v>475</v>
      </c>
      <c r="K51" s="85" t="s">
        <v>476</v>
      </c>
      <c r="L51" s="85" t="s">
        <v>475</v>
      </c>
      <c r="M51" s="85" t="s">
        <v>476</v>
      </c>
      <c r="N51" s="85" t="s">
        <v>475</v>
      </c>
      <c r="O51" s="85" t="s">
        <v>476</v>
      </c>
      <c r="P51" s="85" t="s">
        <v>475</v>
      </c>
      <c r="Q51" s="85" t="s">
        <v>476</v>
      </c>
    </row>
    <row r="52" spans="1:17" ht="16.5" customHeight="1">
      <c r="A52" s="86" t="s">
        <v>481</v>
      </c>
      <c r="B52" s="87">
        <v>4</v>
      </c>
      <c r="C52" s="88">
        <f>IF(ISBLANK(B52),"",VLOOKUP(B52,$A$3:$B$10,2,TRUE))</f>
        <v>8</v>
      </c>
      <c r="D52" s="87"/>
      <c r="E52" s="88">
        <f>IF(ISBLANK(D52),"",VLOOKUP(D52,$A$3:$B$10,2,TRUE))</f>
      </c>
      <c r="F52" s="87">
        <v>5</v>
      </c>
      <c r="G52" s="88">
        <f>IF(ISBLANK(F52),"",VLOOKUP(F52,$A$3:$B$10,2,TRUE))</f>
        <v>5</v>
      </c>
      <c r="H52" s="87">
        <v>6</v>
      </c>
      <c r="I52" s="88">
        <f>IF(ISBLANK(H52),"",VLOOKUP(H52,$A$3:$B$10,2,TRUE))</f>
        <v>3</v>
      </c>
      <c r="J52" s="87">
        <v>1</v>
      </c>
      <c r="K52" s="88">
        <f>IF(ISBLANK(J52),"",VLOOKUP(J52,$A$3:$B$10,2,TRUE))</f>
        <v>34</v>
      </c>
      <c r="L52" s="87"/>
      <c r="M52" s="88">
        <f>IF(ISBLANK(L52),"",VLOOKUP(L52,$A$3:$B$10,2,TRUE))</f>
      </c>
      <c r="N52" s="87">
        <v>3</v>
      </c>
      <c r="O52" s="88">
        <f>IF(ISBLANK(N52),"",VLOOKUP(N52,$A$3:$B$10,2,TRUE))</f>
        <v>13</v>
      </c>
      <c r="P52" s="87">
        <v>2</v>
      </c>
      <c r="Q52" s="88">
        <f>IF(ISBLANK(P52),"",VLOOKUP(P52,$A$3:$B$10,2,TRUE))</f>
        <v>21</v>
      </c>
    </row>
    <row r="53" spans="1:17" ht="16.5" customHeight="1">
      <c r="A53" s="86" t="s">
        <v>482</v>
      </c>
      <c r="B53" s="87">
        <v>2</v>
      </c>
      <c r="C53" s="88">
        <f>IF(ISBLANK(B53),"",VLOOKUP(B53,$A$3:$B$10,2,TRUE))</f>
        <v>21</v>
      </c>
      <c r="D53" s="87"/>
      <c r="E53" s="88">
        <f>IF(ISBLANK(D53),"",VLOOKUP(D53,$A$3:$B$10,2,TRUE))</f>
      </c>
      <c r="F53" s="87">
        <v>5</v>
      </c>
      <c r="G53" s="88">
        <f>IF(ISBLANK(F53),"",VLOOKUP(F53,$A$3:$B$10,2,TRUE))</f>
        <v>5</v>
      </c>
      <c r="H53" s="87"/>
      <c r="I53" s="88">
        <f>IF(ISBLANK(H53),"",VLOOKUP(H53,$A$3:$B$10,2,TRUE))</f>
      </c>
      <c r="J53" s="87">
        <v>1</v>
      </c>
      <c r="K53" s="88">
        <f>IF(ISBLANK(J53),"",VLOOKUP(J53,$A$3:$B$10,2,TRUE))</f>
        <v>34</v>
      </c>
      <c r="L53" s="87"/>
      <c r="M53" s="88">
        <f>IF(ISBLANK(L53),"",VLOOKUP(L53,$A$3:$B$10,2,TRUE))</f>
      </c>
      <c r="N53" s="87">
        <v>3</v>
      </c>
      <c r="O53" s="88">
        <f>IF(ISBLANK(N53),"",VLOOKUP(N53,$A$3:$B$10,2,TRUE))</f>
        <v>13</v>
      </c>
      <c r="P53" s="87">
        <v>4</v>
      </c>
      <c r="Q53" s="88">
        <f>IF(ISBLANK(P53),"",VLOOKUP(P53,$A$3:$B$10,2,TRUE))</f>
        <v>8</v>
      </c>
    </row>
    <row r="54" spans="1:17" ht="16.5" customHeight="1">
      <c r="A54" s="86" t="s">
        <v>483</v>
      </c>
      <c r="B54" s="87">
        <v>3</v>
      </c>
      <c r="C54" s="88">
        <f>IF(ISBLANK(B54),"",VLOOKUP(B54,$A$3:$B$10,2,TRUE))</f>
        <v>13</v>
      </c>
      <c r="D54" s="87"/>
      <c r="E54" s="88">
        <f>IF(ISBLANK(D54),"",VLOOKUP(D54,$A$3:$B$10,2,TRUE))</f>
      </c>
      <c r="F54" s="87"/>
      <c r="G54" s="88">
        <f>IF(ISBLANK(F54),"",VLOOKUP(F54,$A$3:$B$10,2,TRUE))</f>
      </c>
      <c r="H54" s="87"/>
      <c r="I54" s="88">
        <f>IF(ISBLANK(H54),"",VLOOKUP(H54,$A$3:$B$10,2,TRUE))</f>
      </c>
      <c r="J54" s="87">
        <v>1</v>
      </c>
      <c r="K54" s="88">
        <f>IF(ISBLANK(J54),"",VLOOKUP(J54,$A$3:$B$10,2,TRUE))</f>
        <v>34</v>
      </c>
      <c r="L54" s="87"/>
      <c r="M54" s="88">
        <f>IF(ISBLANK(L54),"",VLOOKUP(L54,$A$3:$B$10,2,TRUE))</f>
      </c>
      <c r="N54" s="87">
        <v>2</v>
      </c>
      <c r="O54" s="88">
        <f>IF(ISBLANK(N54),"",VLOOKUP(N54,$A$3:$B$10,2,TRUE))</f>
        <v>21</v>
      </c>
      <c r="P54" s="87">
        <v>4</v>
      </c>
      <c r="Q54" s="88">
        <f>IF(ISBLANK(P54),"",VLOOKUP(P54,$A$3:$B$10,2,TRUE))</f>
        <v>8</v>
      </c>
    </row>
    <row r="55" spans="1:17" ht="30.75" customHeight="1">
      <c r="A55" s="89" t="s">
        <v>484</v>
      </c>
      <c r="B55" s="87"/>
      <c r="C55" s="88">
        <f>IF(ISBLANK(B55),"",(VLOOKUP(B55,$A$3:$B$10,2,TRUE))*2)</f>
      </c>
      <c r="D55" s="87"/>
      <c r="E55" s="88">
        <f>IF(ISBLANK(D55),"",(VLOOKUP(D55,$A$3:$B$10,2,TRUE))*2)</f>
      </c>
      <c r="F55" s="87"/>
      <c r="G55" s="88">
        <f>IF(ISBLANK(F55),"",(VLOOKUP(F55,$A$3:$B$10,2,TRUE))*2)</f>
      </c>
      <c r="H55" s="87"/>
      <c r="I55" s="88">
        <f>IF(ISBLANK(H55),"",(VLOOKUP(H55,$A$3:$B$10,2,TRUE))*2)</f>
      </c>
      <c r="J55" s="87">
        <v>1</v>
      </c>
      <c r="K55" s="88">
        <f>IF(ISBLANK(J55),"",(VLOOKUP(J55,$A$3:$B$10,2,TRUE))*2)</f>
        <v>68</v>
      </c>
      <c r="L55" s="87"/>
      <c r="M55" s="88">
        <f>IF(ISBLANK(L55),"",(VLOOKUP(L55,$A$3:$B$10,2,TRUE))*2)</f>
      </c>
      <c r="N55" s="87">
        <v>2</v>
      </c>
      <c r="O55" s="88">
        <f>IF(ISBLANK(N55),"",(VLOOKUP(N55,$A$3:$B$10,2,TRUE))*2)</f>
        <v>42</v>
      </c>
      <c r="P55" s="87"/>
      <c r="Q55" s="88">
        <f>IF(ISBLANK(P55),"",(VLOOKUP(P55,$A$3:$B$10,2,TRUE))*2)</f>
      </c>
    </row>
    <row r="56" spans="1:17" ht="19.5" customHeight="1">
      <c r="A56" s="89" t="s">
        <v>485</v>
      </c>
      <c r="B56" s="90"/>
      <c r="C56" s="91">
        <f>SUM(C52:C55)</f>
        <v>42</v>
      </c>
      <c r="D56" s="90"/>
      <c r="E56" s="91">
        <f>SUM(E52:E55)</f>
        <v>0</v>
      </c>
      <c r="F56" s="90"/>
      <c r="G56" s="91">
        <f>SUM(G52:G55)</f>
        <v>10</v>
      </c>
      <c r="H56" s="90"/>
      <c r="I56" s="91">
        <f>SUM(I52:I55)</f>
        <v>3</v>
      </c>
      <c r="J56" s="90"/>
      <c r="K56" s="91">
        <f>SUM(K52:K55)</f>
        <v>170</v>
      </c>
      <c r="L56" s="90"/>
      <c r="M56" s="91">
        <f>SUM(M52:M55)</f>
        <v>0</v>
      </c>
      <c r="N56" s="90"/>
      <c r="O56" s="91">
        <f>SUM(O52:O55)</f>
        <v>89</v>
      </c>
      <c r="P56" s="90"/>
      <c r="Q56" s="91">
        <f>SUM(Q52:Q55)</f>
        <v>37</v>
      </c>
    </row>
    <row r="57" spans="1:17" ht="19.5" customHeight="1">
      <c r="A57" s="89" t="s">
        <v>486</v>
      </c>
      <c r="B57" s="92">
        <v>3</v>
      </c>
      <c r="C57" s="93"/>
      <c r="D57" s="92"/>
      <c r="E57" s="93"/>
      <c r="F57" s="92">
        <v>5</v>
      </c>
      <c r="G57" s="93"/>
      <c r="H57" s="92"/>
      <c r="I57" s="93"/>
      <c r="J57" s="92">
        <v>1</v>
      </c>
      <c r="K57" s="93"/>
      <c r="L57" s="92"/>
      <c r="M57" s="93"/>
      <c r="N57" s="92">
        <v>2</v>
      </c>
      <c r="O57" s="93"/>
      <c r="P57" s="92">
        <v>4</v>
      </c>
      <c r="Q57" s="93"/>
    </row>
    <row r="58" spans="1:17" ht="19.5" customHeight="1">
      <c r="A58" s="89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</sheetData>
  <mergeCells count="32">
    <mergeCell ref="J57:K57"/>
    <mergeCell ref="L57:M57"/>
    <mergeCell ref="N57:O57"/>
    <mergeCell ref="P57:Q57"/>
    <mergeCell ref="B57:C57"/>
    <mergeCell ref="D57:E57"/>
    <mergeCell ref="F57:G57"/>
    <mergeCell ref="H57:I57"/>
    <mergeCell ref="J46:K46"/>
    <mergeCell ref="L46:M46"/>
    <mergeCell ref="N46:O46"/>
    <mergeCell ref="P46:Q46"/>
    <mergeCell ref="B46:C46"/>
    <mergeCell ref="D46:E46"/>
    <mergeCell ref="F46:G46"/>
    <mergeCell ref="H46:I46"/>
    <mergeCell ref="J35:K35"/>
    <mergeCell ref="L35:M35"/>
    <mergeCell ref="N35:O35"/>
    <mergeCell ref="P35:Q35"/>
    <mergeCell ref="B35:C35"/>
    <mergeCell ref="D35:E35"/>
    <mergeCell ref="F35:G35"/>
    <mergeCell ref="H35:I35"/>
    <mergeCell ref="J22:K22"/>
    <mergeCell ref="L22:M22"/>
    <mergeCell ref="N22:O22"/>
    <mergeCell ref="P22:Q22"/>
    <mergeCell ref="B22:C22"/>
    <mergeCell ref="D22:E22"/>
    <mergeCell ref="F22:G22"/>
    <mergeCell ref="H22:I22"/>
  </mergeCells>
  <printOptions/>
  <pageMargins left="0.31496062992125984" right="0.31496062992125984" top="0.5118110236220472" bottom="0.5118110236220472" header="0.5118110236220472" footer="0.5118110236220472"/>
  <pageSetup horizontalDpi="600" verticalDpi="600" orientation="landscape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Zorman</dc:creator>
  <cp:keywords/>
  <dc:description/>
  <cp:lastModifiedBy>Sharon Zorman</cp:lastModifiedBy>
  <dcterms:created xsi:type="dcterms:W3CDTF">2012-03-05T05:11:40Z</dcterms:created>
  <dcterms:modified xsi:type="dcterms:W3CDTF">2012-03-05T06:02:41Z</dcterms:modified>
  <cp:category/>
  <cp:version/>
  <cp:contentType/>
  <cp:contentStatus/>
</cp:coreProperties>
</file>